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155" tabRatio="1000"/>
  </bookViews>
  <sheets>
    <sheet name="TT3集計表" sheetId="16" r:id="rId1"/>
    <sheet name="TT3実施記録" sheetId="17" r:id="rId2"/>
    <sheet name="（全NDT共通）レベル3基礎実施記録" sheetId="14" r:id="rId3"/>
  </sheets>
  <calcPr calcId="162913"/>
</workbook>
</file>

<file path=xl/calcChain.xml><?xml version="1.0" encoding="utf-8"?>
<calcChain xmlns="http://schemas.openxmlformats.org/spreadsheetml/2006/main">
  <c r="G34" i="16" l="1"/>
  <c r="E30" i="17" l="1"/>
  <c r="C30" i="17"/>
  <c r="F30" i="17" l="1"/>
  <c r="E31" i="17" s="1"/>
  <c r="K21" i="16"/>
  <c r="H21" i="16"/>
  <c r="H48" i="16"/>
  <c r="K48" i="16" l="1"/>
  <c r="J47" i="16"/>
  <c r="G47" i="16"/>
  <c r="J44" i="16"/>
  <c r="G44" i="16"/>
  <c r="J43" i="16"/>
  <c r="G43" i="16"/>
  <c r="J42" i="16"/>
  <c r="G42" i="16"/>
  <c r="J40" i="16"/>
  <c r="G40" i="16"/>
  <c r="J37" i="16"/>
  <c r="G37" i="16"/>
  <c r="J34" i="16"/>
  <c r="J31" i="16"/>
  <c r="G31" i="16"/>
  <c r="J29" i="16"/>
  <c r="G29" i="16"/>
  <c r="J25" i="16"/>
  <c r="G25" i="16"/>
  <c r="F18" i="14"/>
  <c r="E18" i="14"/>
  <c r="E19" i="14" s="1"/>
  <c r="D18" i="14"/>
  <c r="H57" i="16" l="1"/>
</calcChain>
</file>

<file path=xl/sharedStrings.xml><?xml version="1.0" encoding="utf-8"?>
<sst xmlns="http://schemas.openxmlformats.org/spreadsheetml/2006/main" count="252" uniqueCount="146">
  <si>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</si>
  <si>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</si>
  <si>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</si>
  <si>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</si>
  <si>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</si>
  <si>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</si>
  <si>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</si>
  <si>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</si>
  <si>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</si>
  <si>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</si>
  <si>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</si>
  <si>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</si>
  <si>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</si>
  <si>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</si>
  <si>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</si>
  <si>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</si>
  <si>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</si>
  <si>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</si>
  <si>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</si>
  <si>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</si>
  <si>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</si>
  <si>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</si>
  <si>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</si>
  <si>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</si>
  <si>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</si>
  <si>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</si>
  <si>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</si>
  <si>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</si>
  <si>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</si>
  <si>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</si>
  <si>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</si>
  <si>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</si>
  <si>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</si>
  <si>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</si>
  <si>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</si>
  <si>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</si>
  <si>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</si>
  <si>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</si>
  <si>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</si>
  <si>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</si>
  <si>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</si>
  <si>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</si>
  <si>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</si>
  <si>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</si>
  <si>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</si>
  <si>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</si>
  <si>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</si>
  <si>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</si>
  <si>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</si>
  <si>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</si>
  <si>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開発</t>
    <rPh sb="0" eb="2">
      <t>カイハツ</t>
    </rPh>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</si>
  <si>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</si>
  <si>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</si>
  <si>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</si>
  <si>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連絡先TEL</t>
    <rPh sb="0" eb="3">
      <t>レンラクサキ</t>
    </rPh>
    <phoneticPr fontId="2"/>
  </si>
  <si>
    <t>終了日</t>
    <rPh sb="0" eb="2">
      <t>シュウリョウ</t>
    </rPh>
    <rPh sb="2" eb="3">
      <t>ビ</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</si>
  <si>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</si>
  <si>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ニチ</t>
    </rPh>
    <rPh sb="7" eb="9">
      <t>セイレキ</t>
    </rPh>
    <rPh sb="9" eb="12">
      <t>ネンガッピ</t>
    </rPh>
    <phoneticPr fontId="2"/>
  </si>
  <si>
    <t>開始日</t>
    <rPh sb="0" eb="2">
      <t>カイシ</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</si>
  <si>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</si>
  <si>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</si>
  <si>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</si>
  <si>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はじめに</t>
    <phoneticPr fontId="2"/>
  </si>
  <si>
    <t>歴史</t>
    <rPh sb="0" eb="2">
      <t>レキシ</t>
    </rPh>
    <phoneticPr fontId="2"/>
  </si>
  <si>
    <t>NDTの目的</t>
    <rPh sb="4" eb="6">
      <t>モクテキ</t>
    </rPh>
    <phoneticPr fontId="6"/>
  </si>
  <si>
    <t>TTの目的</t>
  </si>
  <si>
    <t>用語</t>
    <rPh sb="0" eb="2">
      <t>ヨウゴ</t>
    </rPh>
    <phoneticPr fontId="19"/>
  </si>
  <si>
    <t>赤外線工学の基礎</t>
    <rPh sb="0" eb="3">
      <t>セキガイセン</t>
    </rPh>
    <rPh sb="3" eb="5">
      <t>コウガク</t>
    </rPh>
    <rPh sb="6" eb="8">
      <t>キソ</t>
    </rPh>
    <phoneticPr fontId="6"/>
  </si>
  <si>
    <t>赤外線工学</t>
    <phoneticPr fontId="6"/>
  </si>
  <si>
    <t>製品の知識及び
試験方法の特性</t>
    <phoneticPr fontId="6"/>
  </si>
  <si>
    <t>TTの原理</t>
    <phoneticPr fontId="2"/>
  </si>
  <si>
    <t>装置及び器材</t>
    <rPh sb="0" eb="2">
      <t>ソウチ</t>
    </rPh>
    <rPh sb="2" eb="3">
      <t>オヨ</t>
    </rPh>
    <rPh sb="4" eb="6">
      <t>キザイ</t>
    </rPh>
    <phoneticPr fontId="6"/>
  </si>
  <si>
    <t>赤外線サーモグラフィ装置</t>
    <rPh sb="0" eb="3">
      <t>セキガイセン</t>
    </rPh>
    <rPh sb="10" eb="12">
      <t>ソウチ</t>
    </rPh>
    <phoneticPr fontId="6"/>
  </si>
  <si>
    <t>周辺機器</t>
    <phoneticPr fontId="2"/>
  </si>
  <si>
    <t>熱負荷装置</t>
    <phoneticPr fontId="2"/>
  </si>
  <si>
    <t>試験前情報</t>
    <phoneticPr fontId="2"/>
  </si>
  <si>
    <t>試験対象物の情報</t>
    <phoneticPr fontId="2"/>
  </si>
  <si>
    <t>指示文書</t>
    <phoneticPr fontId="2"/>
  </si>
  <si>
    <t>試験</t>
    <phoneticPr fontId="2"/>
  </si>
  <si>
    <t>試験条件</t>
    <phoneticPr fontId="2"/>
  </si>
  <si>
    <t>査定</t>
    <phoneticPr fontId="2"/>
  </si>
  <si>
    <t>品質アスペクト</t>
    <phoneticPr fontId="2"/>
  </si>
  <si>
    <t>技術者の資格</t>
    <rPh sb="0" eb="3">
      <t>ギジュツシャ</t>
    </rPh>
    <rPh sb="4" eb="6">
      <t>シカク</t>
    </rPh>
    <phoneticPr fontId="19"/>
  </si>
  <si>
    <t>文書</t>
  </si>
  <si>
    <t>適用可能なNDT方法と製品規格の知識</t>
    <phoneticPr fontId="2"/>
  </si>
  <si>
    <t>A</t>
    <phoneticPr fontId="2"/>
  </si>
  <si>
    <t xml:space="preserve">〒
</t>
    <phoneticPr fontId="2"/>
  </si>
  <si>
    <t>TEL</t>
    <phoneticPr fontId="2"/>
  </si>
  <si>
    <t>FAX</t>
    <phoneticPr fontId="2"/>
  </si>
  <si>
    <t>はじめに</t>
    <phoneticPr fontId="2"/>
  </si>
  <si>
    <t>熱弾性応力測定法</t>
    <phoneticPr fontId="2"/>
  </si>
  <si>
    <t>試験条件と規格適用</t>
    <phoneticPr fontId="2"/>
  </si>
  <si>
    <t>試験報告の評価と承認</t>
    <phoneticPr fontId="2"/>
  </si>
  <si>
    <t>評価及び報告</t>
    <rPh sb="2" eb="3">
      <t>オヨ</t>
    </rPh>
    <phoneticPr fontId="2"/>
  </si>
  <si>
    <t>様々なきずとその原因</t>
    <phoneticPr fontId="2"/>
  </si>
  <si>
    <t>レベル３基礎（NDT共通）
訓練内容</t>
    <rPh sb="4" eb="6">
      <t>キソ</t>
    </rPh>
    <rPh sb="10" eb="12">
      <t>キョウツウ</t>
    </rPh>
    <rPh sb="14" eb="16">
      <t>クンレン</t>
    </rPh>
    <rPh sb="16" eb="18">
      <t>ナイヨウ</t>
    </rPh>
    <phoneticPr fontId="2"/>
  </si>
  <si>
    <t>非破壊試験の認証システム</t>
    <rPh sb="0" eb="3">
      <t>ヒハカイ</t>
    </rPh>
    <rPh sb="3" eb="5">
      <t>シケン</t>
    </rPh>
    <rPh sb="6" eb="8">
      <t>ニンショウ</t>
    </rPh>
    <phoneticPr fontId="6"/>
  </si>
  <si>
    <t>JIS Z 2305による認証システム</t>
    <rPh sb="13" eb="15">
      <t>ニンショウ</t>
    </rPh>
    <phoneticPr fontId="6"/>
  </si>
  <si>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</si>
  <si>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6"/>
  </si>
  <si>
    <t>金属の塑性変形</t>
    <rPh sb="0" eb="2">
      <t>キンゾク</t>
    </rPh>
    <rPh sb="3" eb="5">
      <t>ソセイ</t>
    </rPh>
    <rPh sb="5" eb="7">
      <t>ヘンケイ</t>
    </rPh>
    <phoneticPr fontId="6"/>
  </si>
  <si>
    <t>熱処理</t>
    <rPh sb="0" eb="3">
      <t>ネツショリ</t>
    </rPh>
    <phoneticPr fontId="6"/>
  </si>
  <si>
    <t>非鉄金属材料</t>
    <rPh sb="0" eb="1">
      <t>ヒ</t>
    </rPh>
    <rPh sb="1" eb="2">
      <t>テツ</t>
    </rPh>
    <rPh sb="2" eb="4">
      <t>キンゾク</t>
    </rPh>
    <rPh sb="4" eb="6">
      <t>ザイリョウ</t>
    </rPh>
    <phoneticPr fontId="6"/>
  </si>
  <si>
    <t>溶接と溶接欠陥</t>
    <rPh sb="0" eb="2">
      <t>ヨウセツ</t>
    </rPh>
    <rPh sb="3" eb="5">
      <t>ヨウセツ</t>
    </rPh>
    <rPh sb="5" eb="7">
      <t>ケッカン</t>
    </rPh>
    <phoneticPr fontId="6"/>
  </si>
  <si>
    <t>強度と破壊</t>
    <rPh sb="0" eb="2">
      <t>キョウド</t>
    </rPh>
    <rPh sb="3" eb="5">
      <t>ハカイ</t>
    </rPh>
    <phoneticPr fontId="6"/>
  </si>
  <si>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</si>
  <si>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</si>
  <si>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A1</t>
    <phoneticPr fontId="2"/>
  </si>
  <si>
    <t>B1</t>
    <phoneticPr fontId="2"/>
  </si>
  <si>
    <t>8.00～13.00</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</si>
  <si>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</si>
  <si>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</si>
  <si>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</si>
  <si>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</si>
  <si>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</si>
  <si>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非破壊試験技術者の
認証システム</t>
    <rPh sb="0" eb="3">
      <t>ヒハカイ</t>
    </rPh>
    <rPh sb="3" eb="5">
      <t>シケン</t>
    </rPh>
    <rPh sb="5" eb="8">
      <t>ギジュツシャ</t>
    </rPh>
    <rPh sb="10" eb="12">
      <t>ニンショウ</t>
    </rPh>
    <phoneticPr fontId="6"/>
  </si>
  <si>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</si>
  <si>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6"/>
  </si>
  <si>
    <t>各種非破壊試験方法概論
（レベル2の知識）</t>
    <rPh sb="0" eb="2">
      <t>カクシュ</t>
    </rPh>
    <rPh sb="2" eb="5">
      <t>ヒハカイ</t>
    </rPh>
    <rPh sb="5" eb="7">
      <t>シケン</t>
    </rPh>
    <rPh sb="7" eb="9">
      <t>ホウホウ</t>
    </rPh>
    <rPh sb="9" eb="11">
      <t>ガイロン</t>
    </rPh>
    <rPh sb="18" eb="20">
      <t>チシキ</t>
    </rPh>
    <phoneticPr fontId="2"/>
  </si>
  <si>
    <t>8.00～13:00</t>
    <phoneticPr fontId="2"/>
  </si>
  <si>
    <t>ＴＴレベル３</t>
    <phoneticPr fontId="2"/>
  </si>
  <si>
    <t>レベル３基礎（NDT共通）及び赤外線サーモグラフィ試験 レベル３ 訓練実施記録集計表</t>
    <rPh sb="4" eb="6">
      <t>キソ</t>
    </rPh>
    <rPh sb="10" eb="12">
      <t>キョウツウ</t>
    </rPh>
    <rPh sb="13" eb="14">
      <t>オヨ</t>
    </rPh>
    <rPh sb="15" eb="18">
      <t>セキガイセン</t>
    </rPh>
    <rPh sb="25" eb="27">
      <t>シケン</t>
    </rPh>
    <phoneticPr fontId="2"/>
  </si>
  <si>
    <t>レベル３基礎（NDT共通）
訓練内容題目</t>
    <rPh sb="14" eb="16">
      <t>クンレン</t>
    </rPh>
    <rPh sb="16" eb="18">
      <t>ナイヨウ</t>
    </rPh>
    <rPh sb="18" eb="20">
      <t>ダイモク</t>
    </rPh>
    <phoneticPr fontId="2"/>
  </si>
  <si>
    <t>*</t>
  </si>
  <si>
    <t>*</t>
    <phoneticPr fontId="2"/>
  </si>
  <si>
    <t>赤外線サーモグラフィ試験
レベル３訓練内容</t>
    <rPh sb="0" eb="3">
      <t>セキガイセン</t>
    </rPh>
    <rPh sb="10" eb="12">
      <t>シケン</t>
    </rPh>
    <rPh sb="17" eb="19">
      <t>クンレン</t>
    </rPh>
    <rPh sb="19" eb="21">
      <t>ナイヨウ</t>
    </rPh>
    <phoneticPr fontId="2"/>
  </si>
  <si>
    <t>赤外線サーモグラフィ試験レベル３
訓練内容題目</t>
    <rPh sb="0" eb="3">
      <t>セキガイセン</t>
    </rPh>
    <rPh sb="10" eb="12">
      <t>シケン</t>
    </rPh>
    <rPh sb="17" eb="19">
      <t>クンレン</t>
    </rPh>
    <rPh sb="19" eb="21">
      <t>ナイヨウ</t>
    </rPh>
    <rPh sb="21" eb="23">
      <t>ダイモク</t>
    </rPh>
    <phoneticPr fontId="2"/>
  </si>
  <si>
    <t>特殊なケース</t>
    <rPh sb="0" eb="2">
      <t>トクシュ</t>
    </rPh>
    <phoneticPr fontId="2"/>
  </si>
  <si>
    <t>補足的なNDT手法の使用</t>
    <rPh sb="0" eb="3">
      <t>ホソクテキ</t>
    </rPh>
    <rPh sb="7" eb="9">
      <t>シュホウ</t>
    </rPh>
    <rPh sb="10" eb="12">
      <t>シヨウ</t>
    </rPh>
    <phoneticPr fontId="2"/>
  </si>
  <si>
    <t>最新動向</t>
    <rPh sb="0" eb="2">
      <t>サイシン</t>
    </rPh>
    <rPh sb="2" eb="4">
      <t>ドウコウ</t>
    </rPh>
    <phoneticPr fontId="2"/>
  </si>
  <si>
    <t>レベル３基礎</t>
    <rPh sb="4" eb="6">
      <t>キソ</t>
    </rPh>
    <phoneticPr fontId="2"/>
  </si>
  <si>
    <t>TT3</t>
    <phoneticPr fontId="2"/>
  </si>
  <si>
    <t>赤外線サーモグラフィ試験 レベル３ 訓練実施記録</t>
    <rPh sb="0" eb="3">
      <t>セキガイセン</t>
    </rPh>
    <rPh sb="10" eb="12">
      <t>シケン</t>
    </rPh>
    <rPh sb="18" eb="20">
      <t>クンレン</t>
    </rPh>
    <rPh sb="20" eb="22">
      <t>ジッシ</t>
    </rPh>
    <rPh sb="22" eb="24">
      <t>キロク</t>
    </rPh>
    <phoneticPr fontId="2"/>
  </si>
  <si>
    <t>赤外線工学</t>
    <rPh sb="0" eb="3">
      <t>セキガイセン</t>
    </rPh>
    <rPh sb="3" eb="5">
      <t>コウガク</t>
    </rPh>
    <phoneticPr fontId="6"/>
  </si>
  <si>
    <t>最新動向</t>
    <rPh sb="0" eb="4">
      <t>サイシンドウコウ</t>
    </rPh>
    <phoneticPr fontId="2"/>
  </si>
  <si>
    <t>＜訓練証明者＞資格証明書保持者の責任において、本書の訓練が適切な訓練であることを証明します。</t>
  </si>
  <si>
    <t>訓練証明者名・押印</t>
  </si>
  <si>
    <t>印</t>
  </si>
  <si>
    <t>証明日</t>
  </si>
  <si>
    <t>（西暦年月日）</t>
  </si>
  <si>
    <t>有効期限</t>
  </si>
  <si>
    <r>
      <t>保持資格</t>
    </r>
    <r>
      <rPr>
        <sz val="9"/>
        <color rgb="FFFF0000"/>
        <rFont val="ＭＳ Ｐ明朝"/>
        <family val="1"/>
        <charset val="128"/>
      </rPr>
      <t>（レベル3認証番号）</t>
    </r>
  </si>
  <si>
    <t>＊訓練証明者の証明（証明日）は、全ての訓練が終了してから（最終訓練日以降）証明を行ってください。</t>
  </si>
  <si>
    <t>＊また、証明日は、保持資格の有効期間中でなければなりません。</t>
  </si>
  <si>
    <r>
      <t>保持資格</t>
    </r>
    <r>
      <rPr>
        <sz val="9"/>
        <color rgb="FFFF0000"/>
        <rFont val="ＭＳ Ｐ明朝"/>
        <family val="1"/>
        <charset val="128"/>
      </rPr>
      <t>（TT2認証番号）</t>
    </r>
    <phoneticPr fontId="2"/>
  </si>
  <si>
    <t>様々な欠陥とその原因</t>
    <rPh sb="3" eb="5">
      <t>ケッカン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</si>
</sst>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4">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11"/>
      <color rgb="FFFF0000"/>
      <name val="ＭＳ 明朝"/>
      <family val="1"/>
      <charset val="128"/>
    </font>
    <font>
      <b/>
      <sz val="12"/>
      <name val="ＭＳ 明朝"/>
      <family val="1"/>
      <charset val="128"/>
    </font>
    <font>
      <b/>
      <sz val="12"/>
      <color rgb="FFFF0000"/>
      <name val="ＭＳ 明朝"/>
      <family val="1"/>
      <charset val="128"/>
    </font>
    <font>
      <sz val="6"/>
      <name val="ＭＳ Ｐゴシック"/>
      <family val="3"/>
      <charset val="128"/>
    </font>
    <font>
      <b/>
      <sz val="14"/>
      <name val="HGS行書体"/>
      <family val="4"/>
      <charset val="128"/>
    </font>
    <font>
      <b/>
      <sz val="12"/>
      <color theme="1"/>
      <name val="ＭＳ Ｐ明朝"/>
      <family val="1"/>
      <charset val="128"/>
    </font>
    <font>
      <sz val="9"/>
      <color rgb="FF00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rgb="FF000000"/>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mediumDash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style="thin">
        <color auto="1"/>
      </right>
      <top style="dotted">
        <color indexed="64"/>
      </top>
      <bottom style="thin">
        <color auto="1"/>
      </bottom>
      <diagonal/>
    </border>
    <border>
      <left style="thin">
        <color auto="1"/>
      </left>
      <right/>
      <top style="dotted">
        <color indexed="64"/>
      </top>
      <bottom/>
      <diagonal/>
    </border>
    <border>
      <left/>
      <right style="thin">
        <color auto="1"/>
      </right>
      <top style="dotted">
        <color indexed="64"/>
      </top>
      <bottom/>
      <diagonal/>
    </border>
  </borders>
  <cellStyleXfs count="1">
    <xf numFmtId="0" fontId="0" fillId="0" borderId="0"/>
  </cellStyleXfs>
  <cellXfs count="374">
    <xf numFmtId="0" fontId="0" fillId="0" borderId="0" xfId="0"/>
    <xf numFmtId="0" fontId="3" fillId="0" borderId="0" xfId="0" applyFont="1"/>
    <xf numFmtId="0" fontId="4" fillId="0" borderId="2" xfId="0" applyFont="1" applyBorder="1" applyAlignment="1">
      <alignment horizontal="right"/>
    </xf>
    <xf numFmtId="176" fontId="5" fillId="0" borderId="9" xfId="0" applyNumberFormat="1" applyFont="1" applyBorder="1" applyAlignment="1">
      <alignment horizontal="center" vertical="center"/>
    </xf>
    <xf numFmtId="0" fontId="5" fillId="0" borderId="0" xfId="0" applyFont="1"/>
    <xf numFmtId="177" fontId="5" fillId="0" borderId="0" xfId="0" applyNumberFormat="1" applyFont="1"/>
    <xf numFmtId="177" fontId="5" fillId="0" borderId="0" xfId="0" applyNumberFormat="1" applyFont="1" applyAlignment="1">
      <alignment horizontal="right" vertical="center"/>
    </xf>
    <xf numFmtId="0" fontId="5" fillId="0" borderId="9" xfId="0" applyFont="1" applyBorder="1" applyAlignment="1">
      <alignment horizontal="center" vertical="center"/>
    </xf>
    <xf numFmtId="0" fontId="7" fillId="0" borderId="16" xfId="0" applyFont="1" applyBorder="1"/>
    <xf numFmtId="0" fontId="7" fillId="0" borderId="0" xfId="0" applyFont="1" applyBorder="1"/>
    <xf numFmtId="0" fontId="8" fillId="0" borderId="0" xfId="0" applyFont="1"/>
    <xf numFmtId="0" fontId="5" fillId="0" borderId="9" xfId="0" applyFont="1" applyBorder="1"/>
    <xf numFmtId="177" fontId="5" fillId="0" borderId="9" xfId="0" applyNumberFormat="1" applyFont="1" applyBorder="1" applyAlignment="1">
      <alignment horizontal="center" vertical="center"/>
    </xf>
    <xf numFmtId="0" fontId="5" fillId="0" borderId="12" xfId="0" applyFont="1" applyBorder="1" applyAlignment="1">
      <alignment horizontal="right"/>
    </xf>
    <xf numFmtId="0" fontId="12" fillId="0" borderId="0" xfId="0" applyFont="1"/>
    <xf numFmtId="0" fontId="12" fillId="0" borderId="9" xfId="0" applyFont="1" applyBorder="1"/>
    <xf numFmtId="0" fontId="12" fillId="0" borderId="9" xfId="0" applyFont="1" applyBorder="1" applyAlignment="1">
      <alignment wrapText="1"/>
    </xf>
    <xf numFmtId="0" fontId="12" fillId="0" borderId="9" xfId="0" applyFont="1" applyBorder="1" applyAlignment="1">
      <alignment vertical="center" wrapText="1"/>
    </xf>
    <xf numFmtId="0" fontId="12" fillId="0" borderId="0" xfId="0" applyFont="1" applyAlignment="1">
      <alignment horizontal="right" vertical="center"/>
    </xf>
    <xf numFmtId="176" fontId="12" fillId="0" borderId="12" xfId="0" applyNumberFormat="1" applyFont="1" applyBorder="1" applyAlignment="1">
      <alignment horizontal="center" vertical="center" shrinkToFit="1"/>
    </xf>
    <xf numFmtId="0" fontId="12" fillId="0" borderId="9" xfId="0" applyFont="1" applyBorder="1" applyAlignment="1">
      <alignment vertical="center"/>
    </xf>
    <xf numFmtId="49" fontId="4" fillId="0" borderId="2" xfId="0" applyNumberFormat="1" applyFont="1" applyBorder="1" applyAlignment="1">
      <alignment horizontal="right"/>
    </xf>
    <xf numFmtId="49" fontId="5" fillId="0" borderId="1" xfId="0" applyNumberFormat="1" applyFont="1" applyBorder="1" applyAlignment="1">
      <alignment horizontal="center" vertical="center"/>
    </xf>
    <xf numFmtId="49" fontId="13" fillId="2" borderId="1" xfId="0" applyNumberFormat="1" applyFont="1" applyFill="1" applyBorder="1" applyAlignment="1" applyProtection="1">
      <alignment horizontal="center" vertical="center"/>
      <protection locked="0"/>
    </xf>
    <xf numFmtId="49" fontId="5" fillId="0" borderId="6" xfId="0" applyNumberFormat="1" applyFont="1" applyBorder="1" applyAlignment="1">
      <alignment horizontal="right"/>
    </xf>
    <xf numFmtId="49" fontId="13" fillId="2" borderId="6" xfId="0" applyNumberFormat="1" applyFont="1" applyFill="1" applyBorder="1" applyAlignment="1" applyProtection="1">
      <alignment horizontal="center" vertical="center"/>
      <protection locked="0"/>
    </xf>
    <xf numFmtId="49" fontId="5" fillId="0" borderId="2" xfId="0" applyNumberFormat="1" applyFont="1" applyBorder="1"/>
    <xf numFmtId="49" fontId="5" fillId="0" borderId="1" xfId="0" applyNumberFormat="1" applyFont="1" applyBorder="1" applyAlignment="1">
      <alignment vertical="center" wrapText="1"/>
    </xf>
    <xf numFmtId="49" fontId="5" fillId="0" borderId="9" xfId="0" applyNumberFormat="1" applyFont="1" applyBorder="1" applyAlignment="1">
      <alignment horizontal="left" vertical="center" shrinkToFit="1"/>
    </xf>
    <xf numFmtId="49" fontId="13" fillId="2" borderId="9" xfId="0" applyNumberFormat="1" applyFont="1" applyFill="1" applyBorder="1" applyAlignment="1" applyProtection="1">
      <alignment horizontal="left" vertical="center"/>
      <protection locked="0"/>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49" fontId="12" fillId="2" borderId="9" xfId="0" applyNumberFormat="1" applyFont="1" applyFill="1" applyBorder="1" applyAlignment="1" applyProtection="1">
      <alignment horizontal="center" vertical="center"/>
      <protection locked="0"/>
    </xf>
    <xf numFmtId="180" fontId="12" fillId="2" borderId="9" xfId="0" applyNumberFormat="1" applyFont="1" applyFill="1" applyBorder="1" applyAlignment="1" applyProtection="1">
      <alignment horizontal="center" vertical="center"/>
      <protection locked="0"/>
    </xf>
    <xf numFmtId="0" fontId="15" fillId="0" borderId="0" xfId="0" applyFont="1"/>
    <xf numFmtId="49" fontId="12" fillId="0" borderId="2" xfId="0" applyNumberFormat="1" applyFont="1" applyFill="1" applyBorder="1" applyAlignment="1" applyProtection="1">
      <alignment horizontal="center" vertical="center" shrinkToFit="1"/>
      <protection locked="0"/>
    </xf>
    <xf numFmtId="14" fontId="12" fillId="2" borderId="9" xfId="0" applyNumberFormat="1" applyFont="1" applyFill="1" applyBorder="1" applyAlignment="1" applyProtection="1">
      <alignment horizontal="center" vertical="center" wrapText="1"/>
      <protection locked="0"/>
    </xf>
    <xf numFmtId="0" fontId="5" fillId="0" borderId="0" xfId="0" applyFont="1" applyAlignment="1"/>
    <xf numFmtId="177" fontId="10" fillId="0" borderId="1" xfId="0" applyNumberFormat="1" applyFont="1" applyBorder="1" applyAlignment="1">
      <alignment horizontal="center" vertical="center"/>
    </xf>
    <xf numFmtId="176" fontId="5" fillId="0" borderId="9" xfId="0" applyNumberFormat="1" applyFont="1" applyBorder="1"/>
    <xf numFmtId="177" fontId="5" fillId="0" borderId="12" xfId="0" applyNumberFormat="1" applyFont="1" applyBorder="1" applyAlignment="1">
      <alignment horizontal="center" vertical="center"/>
    </xf>
    <xf numFmtId="0" fontId="5" fillId="0" borderId="0" xfId="0" applyFont="1" applyBorder="1" applyAlignment="1">
      <alignment horizontal="right"/>
    </xf>
    <xf numFmtId="0" fontId="5" fillId="0" borderId="0" xfId="0" applyFont="1" applyBorder="1"/>
    <xf numFmtId="178" fontId="5" fillId="0" borderId="0" xfId="0" applyNumberFormat="1" applyFont="1" applyBorder="1" applyAlignment="1">
      <alignment horizontal="center"/>
    </xf>
    <xf numFmtId="0" fontId="5" fillId="0" borderId="9" xfId="0" applyFont="1" applyBorder="1" applyAlignment="1">
      <alignment vertical="center"/>
    </xf>
    <xf numFmtId="49" fontId="12" fillId="0" borderId="9" xfId="0" applyNumberFormat="1" applyFont="1" applyBorder="1" applyAlignment="1">
      <alignment horizontal="right"/>
    </xf>
    <xf numFmtId="49" fontId="12" fillId="2" borderId="9" xfId="0" applyNumberFormat="1" applyFont="1" applyFill="1" applyBorder="1" applyAlignment="1" applyProtection="1">
      <alignment horizontal="left" vertical="center"/>
      <protection locked="0"/>
    </xf>
    <xf numFmtId="0" fontId="1" fillId="0" borderId="0" xfId="0" applyFont="1" applyAlignment="1">
      <alignment horizontal="center" vertical="center"/>
    </xf>
    <xf numFmtId="0" fontId="5" fillId="0" borderId="20" xfId="0" applyFont="1" applyBorder="1" applyAlignment="1">
      <alignment vertical="center" wrapText="1"/>
    </xf>
    <xf numFmtId="0" fontId="12" fillId="0" borderId="24" xfId="0" applyFont="1" applyBorder="1" applyAlignment="1">
      <alignment vertical="center"/>
    </xf>
    <xf numFmtId="0" fontId="5" fillId="0" borderId="24" xfId="0" applyFont="1" applyBorder="1" applyAlignment="1">
      <alignment vertical="center" wrapText="1"/>
    </xf>
    <xf numFmtId="176" fontId="12" fillId="2" borderId="9" xfId="0" applyNumberFormat="1" applyFont="1" applyFill="1" applyBorder="1" applyAlignment="1" applyProtection="1">
      <alignment vertical="center"/>
      <protection locked="0"/>
    </xf>
    <xf numFmtId="14" fontId="12" fillId="2" borderId="9" xfId="0" applyNumberFormat="1" applyFont="1" applyFill="1" applyBorder="1" applyAlignment="1" applyProtection="1">
      <alignment vertical="center" wrapText="1"/>
      <protection locked="0"/>
    </xf>
    <xf numFmtId="49" fontId="12" fillId="2" borderId="1" xfId="0" applyNumberFormat="1" applyFont="1" applyFill="1" applyBorder="1" applyAlignment="1" applyProtection="1">
      <alignment vertical="center"/>
      <protection locked="0"/>
    </xf>
    <xf numFmtId="49" fontId="12" fillId="2" borderId="2" xfId="0" applyNumberFormat="1" applyFont="1" applyFill="1" applyBorder="1" applyAlignment="1" applyProtection="1">
      <alignment vertical="center"/>
      <protection locked="0"/>
    </xf>
    <xf numFmtId="49" fontId="12" fillId="2" borderId="9" xfId="0" applyNumberFormat="1" applyFont="1" applyFill="1" applyBorder="1" applyAlignment="1" applyProtection="1">
      <alignment vertical="center"/>
      <protection locked="0"/>
    </xf>
    <xf numFmtId="0" fontId="12" fillId="0" borderId="20" xfId="0" applyFont="1" applyBorder="1" applyAlignment="1">
      <alignment vertical="center"/>
    </xf>
    <xf numFmtId="0" fontId="5" fillId="0" borderId="3" xfId="0" applyFont="1" applyBorder="1" applyAlignment="1">
      <alignment vertical="center" wrapText="1"/>
    </xf>
    <xf numFmtId="0" fontId="5" fillId="0" borderId="17" xfId="0" applyFont="1" applyBorder="1" applyAlignment="1">
      <alignment vertical="center" wrapText="1"/>
    </xf>
    <xf numFmtId="0" fontId="20" fillId="0" borderId="1" xfId="0" applyFont="1" applyBorder="1" applyAlignment="1">
      <alignment horizontal="center" vertical="center"/>
    </xf>
    <xf numFmtId="0" fontId="5" fillId="0" borderId="9" xfId="0" applyFont="1" applyBorder="1" applyAlignment="1">
      <alignment horizontal="center"/>
    </xf>
    <xf numFmtId="0" fontId="12" fillId="0" borderId="18"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5" fillId="0" borderId="18" xfId="0" applyFont="1" applyBorder="1" applyAlignment="1">
      <alignment vertical="center" wrapText="1"/>
    </xf>
    <xf numFmtId="49" fontId="12" fillId="2" borderId="1" xfId="0"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center" vertical="center"/>
      <protection locked="0"/>
    </xf>
    <xf numFmtId="0" fontId="5" fillId="0" borderId="10" xfId="0" applyFont="1" applyBorder="1" applyAlignment="1">
      <alignment horizontal="left" vertical="center" wrapText="1"/>
    </xf>
    <xf numFmtId="176" fontId="12" fillId="2" borderId="10"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176" fontId="12" fillId="0" borderId="12" xfId="0" applyNumberFormat="1" applyFont="1" applyBorder="1" applyAlignment="1">
      <alignment horizontal="center" vertical="center"/>
    </xf>
    <xf numFmtId="0" fontId="15" fillId="0" borderId="9" xfId="0" applyFont="1" applyBorder="1"/>
    <xf numFmtId="0" fontId="15" fillId="0" borderId="9" xfId="0" applyFont="1" applyBorder="1" applyAlignment="1">
      <alignment horizontal="center" vertical="center"/>
    </xf>
    <xf numFmtId="0" fontId="15" fillId="0" borderId="0" xfId="0" applyFont="1" applyAlignment="1">
      <alignment horizontal="left" vertical="center"/>
    </xf>
    <xf numFmtId="0" fontId="15" fillId="0" borderId="9" xfId="0" applyFont="1" applyBorder="1" applyAlignment="1">
      <alignment wrapText="1"/>
    </xf>
    <xf numFmtId="0" fontId="15" fillId="0" borderId="9" xfId="0" applyFont="1" applyBorder="1" applyAlignment="1">
      <alignment horizontal="right"/>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0" xfId="0" applyFont="1" applyAlignment="1"/>
    <xf numFmtId="0" fontId="15" fillId="0" borderId="26" xfId="0" applyFont="1" applyBorder="1" applyAlignment="1">
      <alignment horizontal="left" vertical="center" wrapText="1"/>
    </xf>
    <xf numFmtId="0" fontId="15" fillId="0" borderId="17" xfId="0" applyFont="1" applyBorder="1" applyAlignment="1">
      <alignment horizontal="left" vertical="center" wrapText="1"/>
    </xf>
    <xf numFmtId="0" fontId="15" fillId="0" borderId="9" xfId="0" applyFont="1" applyBorder="1" applyAlignment="1">
      <alignment horizontal="left" vertical="center" wrapText="1"/>
    </xf>
    <xf numFmtId="176" fontId="15" fillId="0" borderId="9" xfId="0" applyNumberFormat="1" applyFont="1" applyBorder="1" applyAlignment="1">
      <alignment horizontal="center" vertical="center"/>
    </xf>
    <xf numFmtId="176" fontId="15" fillId="2" borderId="9" xfId="0" applyNumberFormat="1" applyFont="1" applyFill="1" applyBorder="1" applyAlignment="1" applyProtection="1">
      <alignment horizontal="center" vertical="center"/>
      <protection locked="0"/>
    </xf>
    <xf numFmtId="14" fontId="15" fillId="2" borderId="9" xfId="0" applyNumberFormat="1" applyFont="1" applyFill="1" applyBorder="1" applyAlignment="1" applyProtection="1">
      <alignment horizontal="center" vertical="center" wrapText="1"/>
      <protection locked="0"/>
    </xf>
    <xf numFmtId="49" fontId="15" fillId="2" borderId="9" xfId="0" applyNumberFormat="1" applyFont="1" applyFill="1" applyBorder="1" applyAlignment="1" applyProtection="1">
      <alignment horizontal="left" vertical="center"/>
      <protection locked="0"/>
    </xf>
    <xf numFmtId="0" fontId="5" fillId="0" borderId="9" xfId="0" applyFont="1" applyBorder="1" applyAlignment="1">
      <alignment horizontal="right"/>
    </xf>
    <xf numFmtId="0" fontId="10" fillId="0" borderId="1" xfId="0" applyFont="1" applyBorder="1" applyAlignment="1">
      <alignment horizontal="center" vertical="center"/>
    </xf>
    <xf numFmtId="2" fontId="5" fillId="0" borderId="9"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5" fillId="0" borderId="1" xfId="0" applyNumberFormat="1" applyFont="1" applyBorder="1" applyAlignment="1"/>
    <xf numFmtId="0" fontId="5" fillId="0" borderId="14" xfId="0" applyFont="1" applyBorder="1" applyAlignment="1">
      <alignment horizontal="center" vertical="center"/>
    </xf>
    <xf numFmtId="177" fontId="5" fillId="0" borderId="6" xfId="0" applyNumberFormat="1" applyFont="1" applyBorder="1" applyAlignment="1"/>
    <xf numFmtId="0" fontId="13" fillId="0" borderId="9" xfId="0"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16" fillId="0" borderId="2" xfId="0" applyFont="1" applyBorder="1" applyAlignment="1">
      <alignment horizontal="center"/>
    </xf>
    <xf numFmtId="177" fontId="5" fillId="0" borderId="2" xfId="0" applyNumberFormat="1" applyFont="1" applyBorder="1" applyAlignment="1"/>
    <xf numFmtId="0" fontId="22" fillId="0" borderId="0" xfId="0" applyFont="1"/>
    <xf numFmtId="0" fontId="12" fillId="0" borderId="10" xfId="0" applyFont="1" applyBorder="1" applyAlignment="1">
      <alignment vertical="center" wrapText="1"/>
    </xf>
    <xf numFmtId="0" fontId="12" fillId="0" borderId="12" xfId="0" applyFont="1" applyBorder="1" applyAlignment="1">
      <alignment vertical="center" wrapText="1"/>
    </xf>
    <xf numFmtId="0" fontId="12" fillId="3" borderId="9"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4" xfId="0" applyFont="1" applyBorder="1" applyAlignment="1">
      <alignment horizontal="left" vertical="center" wrapText="1"/>
    </xf>
    <xf numFmtId="0" fontId="22" fillId="0" borderId="13" xfId="0" applyFont="1" applyBorder="1" applyAlignment="1"/>
    <xf numFmtId="0" fontId="22" fillId="0" borderId="11" xfId="0" applyFont="1" applyBorder="1" applyAlignment="1"/>
    <xf numFmtId="0" fontId="22" fillId="0" borderId="0" xfId="0" applyFont="1" applyAlignment="1"/>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5" fillId="0" borderId="1" xfId="0" applyFont="1" applyBorder="1" applyAlignment="1"/>
    <xf numFmtId="0" fontId="5" fillId="0" borderId="2" xfId="0" applyFont="1" applyBorder="1" applyAlignment="1"/>
    <xf numFmtId="0" fontId="13"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0" fontId="15" fillId="0" borderId="9" xfId="0" applyFont="1" applyBorder="1" applyAlignment="1">
      <alignment horizontal="left" vertical="center" wrapText="1"/>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176" fontId="5" fillId="0" borderId="10" xfId="0" applyNumberFormat="1" applyFont="1" applyBorder="1" applyAlignment="1">
      <alignment horizontal="center" vertical="center"/>
    </xf>
    <xf numFmtId="176" fontId="5" fillId="0" borderId="14"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5" fillId="0" borderId="1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177" fontId="5" fillId="2" borderId="11" xfId="0" applyNumberFormat="1" applyFont="1" applyFill="1" applyBorder="1" applyAlignment="1" applyProtection="1">
      <alignment horizontal="center" vertical="center"/>
      <protection locked="0"/>
    </xf>
    <xf numFmtId="177" fontId="5" fillId="2" borderId="5" xfId="0" applyNumberFormat="1" applyFont="1" applyFill="1" applyBorder="1" applyAlignment="1" applyProtection="1">
      <alignment horizontal="center" vertical="center"/>
      <protection locked="0"/>
    </xf>
    <xf numFmtId="177" fontId="5" fillId="2" borderId="0" xfId="0" applyNumberFormat="1" applyFont="1" applyFill="1" applyBorder="1" applyAlignment="1" applyProtection="1">
      <alignment horizontal="center" vertical="center"/>
      <protection locked="0"/>
    </xf>
    <xf numFmtId="177" fontId="5" fillId="2" borderId="15" xfId="0" applyNumberFormat="1" applyFont="1" applyFill="1" applyBorder="1" applyAlignment="1" applyProtection="1">
      <alignment horizontal="center" vertical="center"/>
      <protection locked="0"/>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1" xfId="0" applyFont="1" applyBorder="1" applyAlignment="1">
      <alignment horizontal="left" vertical="center" wrapText="1"/>
    </xf>
    <xf numFmtId="177" fontId="5" fillId="2" borderId="13"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0" fontId="12" fillId="0" borderId="4" xfId="0" applyFont="1" applyBorder="1" applyAlignment="1">
      <alignment vertical="center"/>
    </xf>
    <xf numFmtId="0" fontId="12" fillId="0" borderId="5" xfId="0" applyFont="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49" fontId="13" fillId="2" borderId="6"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wrapText="1"/>
      <protection locked="0"/>
    </xf>
    <xf numFmtId="49" fontId="13" fillId="2" borderId="2" xfId="0" applyNumberFormat="1" applyFont="1" applyFill="1" applyBorder="1" applyAlignment="1" applyProtection="1">
      <alignment horizontal="left" wrapText="1"/>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77" fontId="5" fillId="0" borderId="9"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9" fontId="5" fillId="2" borderId="1" xfId="0" applyNumberFormat="1" applyFont="1" applyFill="1" applyBorder="1" applyAlignment="1" applyProtection="1">
      <alignment horizontal="center" vertical="center" shrinkToFit="1"/>
      <protection locked="0"/>
    </xf>
    <xf numFmtId="179" fontId="5" fillId="2" borderId="2" xfId="0" applyNumberFormat="1"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0" borderId="9"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2" fontId="5" fillId="0" borderId="9" xfId="0" applyNumberFormat="1" applyFont="1" applyBorder="1" applyAlignment="1">
      <alignment horizontal="center" vertical="center"/>
    </xf>
    <xf numFmtId="0" fontId="5" fillId="0" borderId="9" xfId="0" applyFont="1" applyBorder="1" applyAlignment="1">
      <alignment horizontal="center"/>
    </xf>
    <xf numFmtId="0" fontId="12" fillId="0" borderId="18" xfId="0" applyFont="1" applyBorder="1" applyAlignment="1">
      <alignment vertical="center"/>
    </xf>
    <xf numFmtId="0" fontId="12" fillId="0" borderId="19" xfId="0" applyFont="1" applyBorder="1" applyAlignment="1">
      <alignment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177" fontId="10" fillId="2" borderId="11" xfId="0" applyNumberFormat="1" applyFont="1" applyFill="1" applyBorder="1" applyAlignment="1">
      <alignment horizontal="center" vertical="center"/>
    </xf>
    <xf numFmtId="177" fontId="10" fillId="2" borderId="5" xfId="0" applyNumberFormat="1" applyFont="1" applyFill="1" applyBorder="1" applyAlignment="1">
      <alignment horizontal="center" vertical="center"/>
    </xf>
    <xf numFmtId="177" fontId="10" fillId="2" borderId="0" xfId="0" applyNumberFormat="1" applyFont="1" applyFill="1" applyBorder="1" applyAlignment="1">
      <alignment horizontal="center" vertical="center"/>
    </xf>
    <xf numFmtId="177" fontId="10" fillId="2" borderId="15"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8" xfId="0" applyNumberFormat="1" applyFont="1" applyFill="1" applyBorder="1" applyAlignment="1">
      <alignment horizontal="center" vertical="center"/>
    </xf>
    <xf numFmtId="0" fontId="5" fillId="2" borderId="11" xfId="0" applyFont="1" applyFill="1" applyBorder="1" applyAlignment="1">
      <alignment horizontal="center"/>
    </xf>
    <xf numFmtId="0" fontId="5" fillId="2" borderId="5" xfId="0" applyFont="1" applyFill="1" applyBorder="1" applyAlignment="1">
      <alignment horizontal="center"/>
    </xf>
    <xf numFmtId="0" fontId="5" fillId="2" borderId="13"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15" xfId="0" applyFont="1" applyFill="1" applyBorder="1" applyAlignment="1">
      <alignment horizontal="center"/>
    </xf>
    <xf numFmtId="0" fontId="5" fillId="2" borderId="6" xfId="0" applyFont="1" applyFill="1" applyBorder="1" applyAlignment="1">
      <alignment horizontal="center"/>
    </xf>
    <xf numFmtId="0" fontId="5" fillId="2" borderId="2" xfId="0" applyFont="1" applyFill="1" applyBorder="1" applyAlignment="1">
      <alignment horizontal="center"/>
    </xf>
    <xf numFmtId="2" fontId="5" fillId="0" borderId="9" xfId="0" applyNumberFormat="1" applyFont="1" applyBorder="1" applyAlignment="1">
      <alignment horizontal="right"/>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49" fontId="5" fillId="2" borderId="6" xfId="0" applyNumberFormat="1" applyFont="1" applyFill="1" applyBorder="1" applyAlignment="1">
      <alignment horizontal="center"/>
    </xf>
    <xf numFmtId="177" fontId="5" fillId="0" borderId="7" xfId="0" applyNumberFormat="1" applyFont="1" applyBorder="1" applyAlignment="1">
      <alignment horizontal="center"/>
    </xf>
    <xf numFmtId="177" fontId="5" fillId="0" borderId="13" xfId="0" applyNumberFormat="1" applyFont="1" applyBorder="1" applyAlignment="1">
      <alignment horizontal="center"/>
    </xf>
    <xf numFmtId="177" fontId="5" fillId="0" borderId="6" xfId="0" applyNumberFormat="1" applyFont="1" applyBorder="1" applyAlignment="1">
      <alignment horizontal="center"/>
    </xf>
    <xf numFmtId="177" fontId="10" fillId="2" borderId="6"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0" fontId="5"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2" fillId="3" borderId="10"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14" xfId="0" applyFont="1" applyBorder="1"/>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22" fillId="0" borderId="6" xfId="0" applyFont="1" applyBorder="1"/>
    <xf numFmtId="0" fontId="11" fillId="0" borderId="0" xfId="0" applyFont="1" applyAlignment="1">
      <alignment horizontal="center" vertical="center"/>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176" fontId="12" fillId="2" borderId="10"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14" fontId="12" fillId="2" borderId="14" xfId="0" applyNumberFormat="1" applyFont="1" applyFill="1" applyBorder="1" applyAlignment="1" applyProtection="1">
      <alignment horizontal="center" vertical="center" wrapText="1"/>
      <protection locked="0"/>
    </xf>
    <xf numFmtId="14" fontId="12" fillId="2" borderId="12" xfId="0" applyNumberFormat="1" applyFont="1" applyFill="1" applyBorder="1" applyAlignment="1" applyProtection="1">
      <alignment horizontal="center" vertical="center" wrapText="1"/>
      <protection locked="0"/>
    </xf>
    <xf numFmtId="49" fontId="12" fillId="2" borderId="4"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176" fontId="12" fillId="2" borderId="4"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12" fillId="2" borderId="15" xfId="0" applyNumberFormat="1" applyFont="1" applyFill="1" applyBorder="1" applyAlignment="1" applyProtection="1">
      <alignment horizontal="center" vertical="center"/>
      <protection locked="0"/>
    </xf>
    <xf numFmtId="176" fontId="12" fillId="2" borderId="7"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2" fillId="2" borderId="2" xfId="0" applyNumberFormat="1" applyFont="1" applyFill="1" applyBorder="1" applyAlignment="1" applyProtection="1">
      <alignment horizontal="left" vertical="center"/>
      <protection locked="0"/>
    </xf>
    <xf numFmtId="0" fontId="14" fillId="0" borderId="11" xfId="0" applyFont="1" applyBorder="1" applyAlignment="1">
      <alignment horizontal="center" vertical="center" shrinkToFit="1"/>
    </xf>
    <xf numFmtId="0" fontId="14" fillId="0" borderId="0" xfId="0" applyFont="1" applyAlignment="1">
      <alignment horizontal="center" vertical="center" shrinkToFit="1"/>
    </xf>
    <xf numFmtId="176" fontId="12" fillId="0" borderId="1"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49" fontId="12" fillId="2" borderId="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0" fontId="15" fillId="0" borderId="4" xfId="0" applyFont="1" applyBorder="1" applyAlignment="1">
      <alignment horizontal="left" vertical="center" wrapText="1"/>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13"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6" fontId="15" fillId="0" borderId="10"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2" borderId="10" xfId="0" applyNumberFormat="1" applyFont="1" applyFill="1" applyBorder="1" applyAlignment="1" applyProtection="1">
      <alignment horizontal="center" vertical="center"/>
      <protection locked="0"/>
    </xf>
    <xf numFmtId="176" fontId="15" fillId="2" borderId="12" xfId="0" applyNumberFormat="1" applyFont="1" applyFill="1" applyBorder="1" applyAlignment="1" applyProtection="1">
      <alignment horizontal="center" vertical="center"/>
      <protection locked="0"/>
    </xf>
    <xf numFmtId="14" fontId="15" fillId="2" borderId="10" xfId="0" applyNumberFormat="1" applyFont="1" applyFill="1" applyBorder="1" applyAlignment="1" applyProtection="1">
      <alignment horizontal="center" vertical="center" wrapText="1"/>
      <protection locked="0"/>
    </xf>
    <xf numFmtId="14" fontId="15" fillId="2" borderId="12" xfId="0" applyNumberFormat="1" applyFont="1" applyFill="1" applyBorder="1" applyAlignment="1" applyProtection="1">
      <alignment horizontal="center" vertical="center" wrapText="1"/>
      <protection locked="0"/>
    </xf>
    <xf numFmtId="49" fontId="15" fillId="2" borderId="4" xfId="0" applyNumberFormat="1" applyFont="1" applyFill="1" applyBorder="1" applyAlignment="1" applyProtection="1">
      <alignment horizontal="left" vertical="center"/>
      <protection locked="0"/>
    </xf>
    <xf numFmtId="49" fontId="15" fillId="2" borderId="5" xfId="0" applyNumberFormat="1" applyFont="1" applyFill="1" applyBorder="1" applyAlignment="1" applyProtection="1">
      <alignment horizontal="left" vertical="center"/>
      <protection locked="0"/>
    </xf>
    <xf numFmtId="49" fontId="15" fillId="2" borderId="7" xfId="0" applyNumberFormat="1" applyFont="1" applyFill="1" applyBorder="1" applyAlignment="1" applyProtection="1">
      <alignment horizontal="left" vertical="center"/>
      <protection locked="0"/>
    </xf>
    <xf numFmtId="49" fontId="15" fillId="2" borderId="8"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0" fontId="15" fillId="0" borderId="14" xfId="0" applyFont="1" applyBorder="1" applyAlignment="1">
      <alignment horizontal="left" vertical="center" wrapText="1"/>
    </xf>
    <xf numFmtId="176" fontId="15" fillId="0" borderId="14" xfId="0" applyNumberFormat="1" applyFont="1" applyBorder="1" applyAlignment="1">
      <alignment horizontal="center" vertical="center"/>
    </xf>
    <xf numFmtId="176" fontId="15" fillId="2" borderId="14" xfId="0" applyNumberFormat="1" applyFont="1" applyFill="1" applyBorder="1" applyAlignment="1" applyProtection="1">
      <alignment horizontal="center" vertical="center"/>
      <protection locked="0"/>
    </xf>
    <xf numFmtId="49" fontId="15" fillId="2" borderId="14"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4" fillId="0" borderId="0" xfId="0" applyFont="1" applyBorder="1" applyAlignment="1">
      <alignment horizontal="center" vertical="center" shrinkToFit="1"/>
    </xf>
    <xf numFmtId="14" fontId="15" fillId="2" borderId="14" xfId="0" applyNumberFormat="1" applyFont="1" applyFill="1" applyBorder="1" applyAlignment="1" applyProtection="1">
      <alignment horizontal="center" vertical="center" wrapText="1"/>
      <protection locked="0"/>
    </xf>
    <xf numFmtId="49" fontId="15" fillId="2" borderId="3" xfId="0" applyNumberFormat="1" applyFont="1" applyFill="1" applyBorder="1" applyAlignment="1" applyProtection="1">
      <alignment horizontal="left" vertical="center"/>
      <protection locked="0"/>
    </xf>
    <xf numFmtId="49" fontId="15" fillId="2" borderId="15" xfId="0" applyNumberFormat="1" applyFont="1" applyFill="1" applyBorder="1" applyAlignment="1" applyProtection="1">
      <alignment horizontal="left" vertical="center"/>
      <protection locked="0"/>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76" fontId="5" fillId="0" borderId="10"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177" fontId="5" fillId="0" borderId="11" xfId="0" applyNumberFormat="1" applyFont="1" applyFill="1" applyBorder="1" applyAlignment="1" applyProtection="1">
      <alignment horizontal="center" vertical="center"/>
      <protection locked="0"/>
    </xf>
    <xf numFmtId="177" fontId="5" fillId="0" borderId="5" xfId="0" applyNumberFormat="1" applyFont="1" applyFill="1" applyBorder="1" applyAlignment="1" applyProtection="1">
      <alignment horizontal="center" vertical="center"/>
      <protection locked="0"/>
    </xf>
    <xf numFmtId="0" fontId="5" fillId="0" borderId="0" xfId="0" applyFont="1" applyFill="1" applyAlignment="1"/>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176" fontId="5" fillId="0" borderId="14" xfId="0" applyNumberFormat="1" applyFont="1" applyFill="1" applyBorder="1" applyAlignment="1">
      <alignment horizontal="center" vertical="center"/>
    </xf>
    <xf numFmtId="177" fontId="10" fillId="0" borderId="3"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77" fontId="5" fillId="0" borderId="0"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0" fontId="5" fillId="0" borderId="10" xfId="0" applyFont="1" applyFill="1" applyBorder="1" applyAlignment="1">
      <alignment horizontal="left" vertical="center" wrapText="1"/>
    </xf>
    <xf numFmtId="0" fontId="5" fillId="0" borderId="20" xfId="0" applyFont="1" applyFill="1" applyBorder="1" applyAlignment="1">
      <alignment vertical="center" wrapText="1"/>
    </xf>
    <xf numFmtId="0" fontId="15" fillId="0" borderId="24" xfId="0" applyFont="1" applyBorder="1" applyAlignment="1">
      <alignment horizontal="left" vertical="center" wrapText="1"/>
    </xf>
    <xf numFmtId="0" fontId="15" fillId="0" borderId="2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zoomScale="110" zoomScaleNormal="110" workbookViewId="0">
      <selection activeCell="N57" sqref="N57"/>
    </sheetView>
  </sheetViews>
  <sheetFormatPr defaultRowHeight="11.25"/>
  <cols>
    <col min="1" max="1" width="19.625" style="4" customWidth="1"/>
    <col min="2" max="2" width="3.125" style="4" customWidth="1"/>
    <col min="3" max="3" width="34.375" style="4" customWidth="1"/>
    <col min="4" max="4" width="3.125" style="4" customWidth="1"/>
    <col min="5" max="6" width="8.125" style="4" customWidth="1"/>
    <col min="7" max="7" width="3.125" style="4" customWidth="1"/>
    <col min="8" max="8" width="7" style="4" customWidth="1"/>
    <col min="9" max="10" width="3.125" style="4" customWidth="1"/>
    <col min="11" max="11" width="5.625" style="4" customWidth="1"/>
    <col min="12" max="12" width="2.125" style="4" customWidth="1"/>
    <col min="13" max="13" width="8.875" style="4" customWidth="1"/>
    <col min="14" max="14" width="9" style="4" customWidth="1"/>
    <col min="15" max="16384" width="9" style="4"/>
  </cols>
  <sheetData>
    <row r="1" spans="1:12" ht="14.25">
      <c r="A1" s="125" t="s">
        <v>121</v>
      </c>
      <c r="B1" s="125"/>
      <c r="C1" s="125"/>
      <c r="D1" s="125"/>
      <c r="E1" s="125"/>
      <c r="F1" s="125"/>
      <c r="G1" s="125"/>
      <c r="H1" s="125"/>
      <c r="I1" s="125"/>
      <c r="J1" s="125"/>
      <c r="K1" s="125"/>
      <c r="L1" s="125"/>
    </row>
    <row r="2" spans="1:12" s="1" customFormat="1" ht="6" customHeight="1">
      <c r="A2" s="47"/>
      <c r="B2" s="47"/>
      <c r="C2" s="47"/>
      <c r="D2" s="47"/>
      <c r="E2" s="47"/>
      <c r="F2" s="47"/>
      <c r="G2" s="47"/>
      <c r="H2" s="47"/>
      <c r="I2" s="47"/>
      <c r="J2" s="47"/>
      <c r="K2" s="47"/>
    </row>
    <row r="3" spans="1:12" s="1" customFormat="1" ht="14.25">
      <c r="A3" s="126"/>
      <c r="B3" s="126"/>
      <c r="C3" s="126"/>
      <c r="D3" s="126"/>
      <c r="E3" s="126"/>
      <c r="F3" s="126"/>
      <c r="G3" s="126"/>
      <c r="H3" s="126"/>
      <c r="I3" s="126"/>
      <c r="J3" s="126"/>
      <c r="K3" s="126"/>
      <c r="L3" s="126"/>
    </row>
    <row r="4" spans="1:12" s="1" customFormat="1" ht="6" customHeight="1">
      <c r="A4" s="47"/>
      <c r="B4" s="47"/>
      <c r="C4" s="47"/>
      <c r="D4" s="47"/>
      <c r="E4" s="47"/>
      <c r="F4" s="47"/>
      <c r="G4" s="47"/>
      <c r="H4" s="47"/>
      <c r="I4" s="47"/>
      <c r="J4" s="47"/>
      <c r="K4" s="47"/>
    </row>
    <row r="5" spans="1:12" ht="11.25" customHeight="1">
      <c r="A5" s="127" t="s">
        <v>0</v>
      </c>
      <c r="B5" s="128"/>
      <c r="C5" s="122" t="s">
        <v>120</v>
      </c>
      <c r="D5" s="129"/>
      <c r="E5" s="130" t="s">
        <v>1</v>
      </c>
      <c r="F5" s="131"/>
      <c r="G5" s="131"/>
      <c r="H5" s="131"/>
      <c r="I5" s="131"/>
      <c r="J5" s="131"/>
      <c r="K5" s="131"/>
      <c r="L5" s="131"/>
    </row>
    <row r="6" spans="1:12" ht="11.25" customHeight="1">
      <c r="A6" s="127" t="s">
        <v>2</v>
      </c>
      <c r="B6" s="128"/>
      <c r="C6" s="132"/>
      <c r="D6" s="133"/>
      <c r="E6" s="130"/>
      <c r="F6" s="131"/>
      <c r="G6" s="131"/>
      <c r="H6" s="131"/>
      <c r="I6" s="131"/>
      <c r="J6" s="131"/>
      <c r="K6" s="131"/>
      <c r="L6" s="131"/>
    </row>
    <row r="7" spans="1:12" ht="22.5" customHeight="1">
      <c r="A7" s="134" t="s">
        <v>3</v>
      </c>
      <c r="B7" s="135"/>
      <c r="C7" s="59"/>
      <c r="D7" s="2" t="s">
        <v>4</v>
      </c>
      <c r="E7" s="130"/>
      <c r="F7" s="131"/>
      <c r="G7" s="131"/>
      <c r="H7" s="131"/>
      <c r="I7" s="131"/>
      <c r="J7" s="131"/>
      <c r="K7" s="131"/>
      <c r="L7" s="131"/>
    </row>
    <row r="8" spans="1:12" ht="6" customHeight="1"/>
    <row r="9" spans="1:12" ht="21.75" customHeight="1">
      <c r="A9" s="116" t="s">
        <v>95</v>
      </c>
      <c r="B9" s="117"/>
      <c r="C9" s="120" t="s">
        <v>122</v>
      </c>
      <c r="D9" s="121"/>
      <c r="E9" s="120" t="s">
        <v>7</v>
      </c>
      <c r="F9" s="123"/>
      <c r="G9" s="122" t="s">
        <v>8</v>
      </c>
      <c r="H9" s="124"/>
      <c r="I9" s="124"/>
      <c r="J9" s="124"/>
      <c r="K9" s="124"/>
      <c r="L9" s="121"/>
    </row>
    <row r="10" spans="1:12" ht="13.5" customHeight="1">
      <c r="A10" s="118"/>
      <c r="B10" s="119"/>
      <c r="C10" s="122"/>
      <c r="D10" s="121"/>
      <c r="E10" s="64" t="s">
        <v>9</v>
      </c>
      <c r="F10" s="7" t="s">
        <v>10</v>
      </c>
      <c r="G10" s="122" t="s">
        <v>9</v>
      </c>
      <c r="H10" s="124"/>
      <c r="I10" s="121"/>
      <c r="J10" s="122" t="s">
        <v>10</v>
      </c>
      <c r="K10" s="124"/>
      <c r="L10" s="121"/>
    </row>
    <row r="11" spans="1:12" ht="13.5" customHeight="1">
      <c r="A11" s="136" t="s">
        <v>115</v>
      </c>
      <c r="B11" s="136"/>
      <c r="C11" s="305" t="s">
        <v>96</v>
      </c>
      <c r="D11" s="307"/>
      <c r="E11" s="201">
        <v>1</v>
      </c>
      <c r="F11" s="202"/>
      <c r="G11" s="198" t="s">
        <v>124</v>
      </c>
      <c r="H11" s="137"/>
      <c r="I11" s="138"/>
      <c r="J11" s="198"/>
      <c r="K11" s="215"/>
      <c r="L11" s="216"/>
    </row>
    <row r="12" spans="1:12" ht="13.5" customHeight="1">
      <c r="A12" s="136"/>
      <c r="B12" s="136"/>
      <c r="C12" s="366" t="s">
        <v>97</v>
      </c>
      <c r="D12" s="367"/>
      <c r="E12" s="201"/>
      <c r="F12" s="202"/>
      <c r="G12" s="199"/>
      <c r="H12" s="141"/>
      <c r="I12" s="142"/>
      <c r="J12" s="199"/>
      <c r="K12" s="217"/>
      <c r="L12" s="218"/>
    </row>
    <row r="13" spans="1:12" ht="13.5" customHeight="1">
      <c r="A13" s="136" t="s">
        <v>98</v>
      </c>
      <c r="B13" s="136"/>
      <c r="C13" s="305" t="s">
        <v>99</v>
      </c>
      <c r="D13" s="307"/>
      <c r="E13" s="201">
        <v>3</v>
      </c>
      <c r="F13" s="202"/>
      <c r="G13" s="198" t="s">
        <v>123</v>
      </c>
      <c r="H13" s="137"/>
      <c r="I13" s="138"/>
      <c r="J13" s="198"/>
      <c r="K13" s="215"/>
      <c r="L13" s="216"/>
    </row>
    <row r="14" spans="1:12" ht="13.5" customHeight="1">
      <c r="A14" s="136"/>
      <c r="B14" s="136"/>
      <c r="C14" s="368" t="s">
        <v>100</v>
      </c>
      <c r="D14" s="369"/>
      <c r="E14" s="201"/>
      <c r="F14" s="202"/>
      <c r="G14" s="200"/>
      <c r="H14" s="139"/>
      <c r="I14" s="140"/>
      <c r="J14" s="200"/>
      <c r="K14" s="219"/>
      <c r="L14" s="220"/>
    </row>
    <row r="15" spans="1:12" ht="13.5" customHeight="1">
      <c r="A15" s="136"/>
      <c r="B15" s="136"/>
      <c r="C15" s="308" t="s">
        <v>101</v>
      </c>
      <c r="D15" s="310"/>
      <c r="E15" s="201"/>
      <c r="F15" s="202"/>
      <c r="G15" s="200"/>
      <c r="H15" s="139"/>
      <c r="I15" s="140"/>
      <c r="J15" s="200"/>
      <c r="K15" s="219"/>
      <c r="L15" s="220"/>
    </row>
    <row r="16" spans="1:12" ht="27" customHeight="1">
      <c r="A16" s="136"/>
      <c r="B16" s="136"/>
      <c r="C16" s="368" t="s">
        <v>117</v>
      </c>
      <c r="D16" s="369"/>
      <c r="E16" s="201"/>
      <c r="F16" s="202"/>
      <c r="G16" s="200"/>
      <c r="H16" s="139"/>
      <c r="I16" s="140"/>
      <c r="J16" s="200"/>
      <c r="K16" s="219"/>
      <c r="L16" s="220"/>
    </row>
    <row r="17" spans="1:12" ht="13.5" customHeight="1">
      <c r="A17" s="136"/>
      <c r="B17" s="136"/>
      <c r="C17" s="308" t="s">
        <v>102</v>
      </c>
      <c r="D17" s="310"/>
      <c r="E17" s="201"/>
      <c r="F17" s="202"/>
      <c r="G17" s="200"/>
      <c r="H17" s="139"/>
      <c r="I17" s="140"/>
      <c r="J17" s="200"/>
      <c r="K17" s="219"/>
      <c r="L17" s="220"/>
    </row>
    <row r="18" spans="1:12" ht="13.5" customHeight="1">
      <c r="A18" s="136"/>
      <c r="B18" s="136"/>
      <c r="C18" s="370" t="s">
        <v>103</v>
      </c>
      <c r="D18" s="371"/>
      <c r="E18" s="201"/>
      <c r="F18" s="202"/>
      <c r="G18" s="200"/>
      <c r="H18" s="139"/>
      <c r="I18" s="140"/>
      <c r="J18" s="200"/>
      <c r="K18" s="219"/>
      <c r="L18" s="220"/>
    </row>
    <row r="19" spans="1:12" ht="13.5" customHeight="1">
      <c r="A19" s="136"/>
      <c r="B19" s="136"/>
      <c r="C19" s="366" t="s">
        <v>104</v>
      </c>
      <c r="D19" s="367"/>
      <c r="E19" s="201"/>
      <c r="F19" s="202"/>
      <c r="G19" s="199"/>
      <c r="H19" s="141"/>
      <c r="I19" s="142"/>
      <c r="J19" s="199"/>
      <c r="K19" s="217"/>
      <c r="L19" s="218"/>
    </row>
    <row r="20" spans="1:12" ht="13.5" customHeight="1">
      <c r="A20" s="136" t="s">
        <v>105</v>
      </c>
      <c r="B20" s="136"/>
      <c r="C20" s="372" t="s">
        <v>106</v>
      </c>
      <c r="D20" s="373"/>
      <c r="E20" s="97">
        <v>4</v>
      </c>
      <c r="F20" s="11"/>
      <c r="G20" s="96" t="s">
        <v>123</v>
      </c>
      <c r="H20" s="205"/>
      <c r="I20" s="206"/>
      <c r="J20" s="96"/>
      <c r="K20" s="221"/>
      <c r="L20" s="222"/>
    </row>
    <row r="21" spans="1:12" ht="13.5" customHeight="1">
      <c r="F21" s="95" t="s">
        <v>11</v>
      </c>
      <c r="G21" s="60" t="s">
        <v>107</v>
      </c>
      <c r="H21" s="207">
        <f>SUM(I11:I20)</f>
        <v>0</v>
      </c>
      <c r="I21" s="208"/>
      <c r="J21" s="60" t="s">
        <v>108</v>
      </c>
      <c r="K21" s="223">
        <f>SUM(K11:L20)</f>
        <v>0</v>
      </c>
      <c r="L21" s="223"/>
    </row>
    <row r="22" spans="1:12" ht="13.5" customHeight="1"/>
    <row r="23" spans="1:12" ht="21.75" customHeight="1">
      <c r="A23" s="116" t="s">
        <v>125</v>
      </c>
      <c r="B23" s="117"/>
      <c r="C23" s="120" t="s">
        <v>126</v>
      </c>
      <c r="D23" s="121"/>
      <c r="E23" s="120" t="s">
        <v>7</v>
      </c>
      <c r="F23" s="123"/>
      <c r="G23" s="122" t="s">
        <v>8</v>
      </c>
      <c r="H23" s="124"/>
      <c r="I23" s="124"/>
      <c r="J23" s="124"/>
      <c r="K23" s="124"/>
      <c r="L23" s="121"/>
    </row>
    <row r="24" spans="1:12" ht="13.5" customHeight="1">
      <c r="A24" s="118"/>
      <c r="B24" s="119"/>
      <c r="C24" s="122"/>
      <c r="D24" s="121"/>
      <c r="E24" s="64" t="s">
        <v>9</v>
      </c>
      <c r="F24" s="7" t="s">
        <v>10</v>
      </c>
      <c r="G24" s="122" t="s">
        <v>9</v>
      </c>
      <c r="H24" s="124"/>
      <c r="I24" s="121"/>
      <c r="J24" s="122" t="s">
        <v>10</v>
      </c>
      <c r="K24" s="124"/>
      <c r="L24" s="121"/>
    </row>
    <row r="25" spans="1:12" s="37" customFormat="1" ht="11.25" customHeight="1">
      <c r="A25" s="151" t="s">
        <v>62</v>
      </c>
      <c r="B25" s="152"/>
      <c r="C25" s="151" t="s">
        <v>63</v>
      </c>
      <c r="D25" s="152"/>
      <c r="E25" s="147">
        <v>0.5</v>
      </c>
      <c r="F25" s="147"/>
      <c r="G25" s="149" t="str">
        <f>IF(E25&gt;I25,"*","")</f>
        <v>*</v>
      </c>
      <c r="H25" s="209"/>
      <c r="I25" s="210"/>
      <c r="J25" s="149" t="str">
        <f t="shared" ref="J25" si="0">IF(F25&gt;K25,"*","")</f>
        <v/>
      </c>
      <c r="K25" s="160"/>
      <c r="L25" s="161"/>
    </row>
    <row r="26" spans="1:12" s="37" customFormat="1" ht="11.25" customHeight="1">
      <c r="A26" s="130"/>
      <c r="B26" s="153"/>
      <c r="C26" s="143" t="s">
        <v>64</v>
      </c>
      <c r="D26" s="144"/>
      <c r="E26" s="148"/>
      <c r="F26" s="148"/>
      <c r="G26" s="150"/>
      <c r="H26" s="211"/>
      <c r="I26" s="212"/>
      <c r="J26" s="150"/>
      <c r="K26" s="162"/>
      <c r="L26" s="163"/>
    </row>
    <row r="27" spans="1:12" s="37" customFormat="1" ht="11.25" customHeight="1">
      <c r="A27" s="130"/>
      <c r="B27" s="153"/>
      <c r="C27" s="143" t="s">
        <v>65</v>
      </c>
      <c r="D27" s="144"/>
      <c r="E27" s="148"/>
      <c r="F27" s="148"/>
      <c r="G27" s="150"/>
      <c r="H27" s="211"/>
      <c r="I27" s="212"/>
      <c r="J27" s="150"/>
      <c r="K27" s="162"/>
      <c r="L27" s="163"/>
    </row>
    <row r="28" spans="1:12" s="37" customFormat="1" ht="11.25" customHeight="1">
      <c r="A28" s="154"/>
      <c r="B28" s="155"/>
      <c r="C28" s="145" t="s">
        <v>66</v>
      </c>
      <c r="D28" s="146"/>
      <c r="E28" s="156"/>
      <c r="F28" s="156"/>
      <c r="G28" s="157"/>
      <c r="H28" s="213"/>
      <c r="I28" s="214"/>
      <c r="J28" s="157"/>
      <c r="K28" s="167"/>
      <c r="L28" s="168"/>
    </row>
    <row r="29" spans="1:12" s="355" customFormat="1" ht="6" customHeight="1">
      <c r="A29" s="347" t="s">
        <v>67</v>
      </c>
      <c r="B29" s="348"/>
      <c r="C29" s="347" t="s">
        <v>68</v>
      </c>
      <c r="D29" s="348"/>
      <c r="E29" s="349">
        <v>7.5</v>
      </c>
      <c r="F29" s="349"/>
      <c r="G29" s="350" t="str">
        <f>IF(E29&gt;I29,"*","")</f>
        <v>*</v>
      </c>
      <c r="H29" s="351"/>
      <c r="I29" s="352"/>
      <c r="J29" s="350" t="str">
        <f>IF(F29&gt;K29,"*","")</f>
        <v/>
      </c>
      <c r="K29" s="353"/>
      <c r="L29" s="354"/>
    </row>
    <row r="30" spans="1:12" s="355" customFormat="1" ht="6" customHeight="1">
      <c r="A30" s="356"/>
      <c r="B30" s="357"/>
      <c r="C30" s="356"/>
      <c r="D30" s="357"/>
      <c r="E30" s="358"/>
      <c r="F30" s="358"/>
      <c r="G30" s="359"/>
      <c r="H30" s="360"/>
      <c r="I30" s="361"/>
      <c r="J30" s="359"/>
      <c r="K30" s="362"/>
      <c r="L30" s="363"/>
    </row>
    <row r="31" spans="1:12" s="37" customFormat="1" ht="11.25" customHeight="1">
      <c r="A31" s="151" t="s">
        <v>69</v>
      </c>
      <c r="B31" s="152"/>
      <c r="C31" s="158" t="s">
        <v>70</v>
      </c>
      <c r="D31" s="159"/>
      <c r="E31" s="147">
        <v>1</v>
      </c>
      <c r="F31" s="147"/>
      <c r="G31" s="149" t="str">
        <f>IF(E31&gt;I31,"*","")</f>
        <v>*</v>
      </c>
      <c r="H31" s="209"/>
      <c r="I31" s="210"/>
      <c r="J31" s="149" t="str">
        <f>IF(F31&gt;K31,"*","")</f>
        <v/>
      </c>
      <c r="K31" s="160"/>
      <c r="L31" s="161"/>
    </row>
    <row r="32" spans="1:12" s="37" customFormat="1" ht="11.25" customHeight="1">
      <c r="A32" s="130"/>
      <c r="B32" s="153"/>
      <c r="C32" s="143" t="s">
        <v>90</v>
      </c>
      <c r="D32" s="144"/>
      <c r="E32" s="148"/>
      <c r="F32" s="148"/>
      <c r="G32" s="150"/>
      <c r="H32" s="211"/>
      <c r="I32" s="212"/>
      <c r="J32" s="150"/>
      <c r="K32" s="162"/>
      <c r="L32" s="163"/>
    </row>
    <row r="33" spans="1:12" s="37" customFormat="1" ht="11.25" customHeight="1">
      <c r="A33" s="154"/>
      <c r="B33" s="155"/>
      <c r="C33" s="164" t="s">
        <v>145</v>
      </c>
      <c r="D33" s="165"/>
      <c r="E33" s="148"/>
      <c r="F33" s="148"/>
      <c r="G33" s="150"/>
      <c r="H33" s="213"/>
      <c r="I33" s="214"/>
      <c r="J33" s="150"/>
      <c r="K33" s="162"/>
      <c r="L33" s="163"/>
    </row>
    <row r="34" spans="1:12" s="37" customFormat="1" ht="11.25" customHeight="1">
      <c r="A34" s="151" t="s">
        <v>71</v>
      </c>
      <c r="B34" s="152"/>
      <c r="C34" s="151" t="s">
        <v>72</v>
      </c>
      <c r="D34" s="152"/>
      <c r="E34" s="147">
        <v>4</v>
      </c>
      <c r="F34" s="147"/>
      <c r="G34" s="149" t="str">
        <f>IF(E34&gt;I34,"*","")</f>
        <v>*</v>
      </c>
      <c r="H34" s="209"/>
      <c r="I34" s="210"/>
      <c r="J34" s="149" t="str">
        <f>IF(F34&gt;K34,"*","")</f>
        <v/>
      </c>
      <c r="K34" s="160"/>
      <c r="L34" s="161"/>
    </row>
    <row r="35" spans="1:12" s="37" customFormat="1" ht="11.25" customHeight="1">
      <c r="A35" s="130"/>
      <c r="B35" s="153"/>
      <c r="C35" s="143" t="s">
        <v>73</v>
      </c>
      <c r="D35" s="144"/>
      <c r="E35" s="148"/>
      <c r="F35" s="148"/>
      <c r="G35" s="150"/>
      <c r="H35" s="211"/>
      <c r="I35" s="212"/>
      <c r="J35" s="150"/>
      <c r="K35" s="162"/>
      <c r="L35" s="163"/>
    </row>
    <row r="36" spans="1:12" s="37" customFormat="1" ht="11.25" customHeight="1">
      <c r="A36" s="154"/>
      <c r="B36" s="155"/>
      <c r="C36" s="130" t="s">
        <v>74</v>
      </c>
      <c r="D36" s="153"/>
      <c r="E36" s="156"/>
      <c r="F36" s="156"/>
      <c r="G36" s="157"/>
      <c r="H36" s="213"/>
      <c r="I36" s="214"/>
      <c r="J36" s="157"/>
      <c r="K36" s="167"/>
      <c r="L36" s="168"/>
    </row>
    <row r="37" spans="1:12" s="37" customFormat="1" ht="11.25" customHeight="1">
      <c r="A37" s="151" t="s">
        <v>75</v>
      </c>
      <c r="B37" s="152"/>
      <c r="C37" s="158" t="s">
        <v>76</v>
      </c>
      <c r="D37" s="159"/>
      <c r="E37" s="147">
        <v>4</v>
      </c>
      <c r="F37" s="147"/>
      <c r="G37" s="149" t="str">
        <f>IF(E37&gt;I37,"*","")</f>
        <v>*</v>
      </c>
      <c r="H37" s="209"/>
      <c r="I37" s="210"/>
      <c r="J37" s="149" t="str">
        <f>IF(F37&gt;K37,"*","")</f>
        <v/>
      </c>
      <c r="K37" s="160"/>
      <c r="L37" s="161"/>
    </row>
    <row r="38" spans="1:12" s="37" customFormat="1" ht="11.25" customHeight="1">
      <c r="A38" s="130"/>
      <c r="B38" s="153"/>
      <c r="C38" s="143" t="s">
        <v>91</v>
      </c>
      <c r="D38" s="144"/>
      <c r="E38" s="148"/>
      <c r="F38" s="148"/>
      <c r="G38" s="150"/>
      <c r="H38" s="211"/>
      <c r="I38" s="212"/>
      <c r="J38" s="150"/>
      <c r="K38" s="162"/>
      <c r="L38" s="163"/>
    </row>
    <row r="39" spans="1:12" s="37" customFormat="1" ht="11.25" customHeight="1">
      <c r="A39" s="154"/>
      <c r="B39" s="155"/>
      <c r="C39" s="154" t="s">
        <v>77</v>
      </c>
      <c r="D39" s="155"/>
      <c r="E39" s="156"/>
      <c r="F39" s="156"/>
      <c r="G39" s="157"/>
      <c r="H39" s="213"/>
      <c r="I39" s="214"/>
      <c r="J39" s="157"/>
      <c r="K39" s="167"/>
      <c r="L39" s="168"/>
    </row>
    <row r="40" spans="1:12" s="37" customFormat="1" ht="11.25" customHeight="1">
      <c r="A40" s="151" t="s">
        <v>78</v>
      </c>
      <c r="B40" s="152"/>
      <c r="C40" s="158" t="s">
        <v>79</v>
      </c>
      <c r="D40" s="159"/>
      <c r="E40" s="147">
        <v>6</v>
      </c>
      <c r="F40" s="147"/>
      <c r="G40" s="149" t="str">
        <f>IF(E40&gt;I40,"*","")</f>
        <v>*</v>
      </c>
      <c r="H40" s="209"/>
      <c r="I40" s="210"/>
      <c r="J40" s="149" t="str">
        <f>IF(F40&gt;K40,"*","")</f>
        <v/>
      </c>
      <c r="K40" s="160"/>
      <c r="L40" s="161"/>
    </row>
    <row r="41" spans="1:12" s="37" customFormat="1" ht="11.25" customHeight="1">
      <c r="A41" s="154"/>
      <c r="B41" s="155"/>
      <c r="C41" s="154" t="s">
        <v>127</v>
      </c>
      <c r="D41" s="155"/>
      <c r="E41" s="156"/>
      <c r="F41" s="156"/>
      <c r="G41" s="157"/>
      <c r="H41" s="213"/>
      <c r="I41" s="214"/>
      <c r="J41" s="157"/>
      <c r="K41" s="167"/>
      <c r="L41" s="168"/>
    </row>
    <row r="42" spans="1:12" s="37" customFormat="1" ht="11.25" customHeight="1">
      <c r="A42" s="151" t="s">
        <v>93</v>
      </c>
      <c r="B42" s="152"/>
      <c r="C42" s="151" t="s">
        <v>128</v>
      </c>
      <c r="D42" s="166"/>
      <c r="E42" s="66">
        <v>3.5</v>
      </c>
      <c r="F42" s="66"/>
      <c r="G42" s="67" t="str">
        <f>IF(E42&gt;I42,"*","")</f>
        <v>*</v>
      </c>
      <c r="H42" s="231"/>
      <c r="I42" s="232"/>
      <c r="J42" s="98" t="str">
        <f>IF(F42&gt;K42,"*","")</f>
        <v/>
      </c>
      <c r="K42" s="160"/>
      <c r="L42" s="161"/>
    </row>
    <row r="43" spans="1:12" s="37" customFormat="1" ht="11.25" customHeight="1">
      <c r="A43" s="173" t="s">
        <v>80</v>
      </c>
      <c r="B43" s="174"/>
      <c r="C43" s="134" t="s">
        <v>92</v>
      </c>
      <c r="D43" s="135"/>
      <c r="E43" s="66">
        <v>2</v>
      </c>
      <c r="F43" s="66"/>
      <c r="G43" s="67" t="str">
        <f>IF(E43&gt;I43,"*","")</f>
        <v>*</v>
      </c>
      <c r="H43" s="231"/>
      <c r="I43" s="232"/>
      <c r="J43" s="67" t="str">
        <f>IF(F43&gt;K43,"*","")</f>
        <v/>
      </c>
      <c r="K43" s="169"/>
      <c r="L43" s="170"/>
    </row>
    <row r="44" spans="1:12" s="37" customFormat="1" ht="11.25" customHeight="1">
      <c r="A44" s="151" t="s">
        <v>81</v>
      </c>
      <c r="B44" s="152"/>
      <c r="C44" s="171" t="s">
        <v>82</v>
      </c>
      <c r="D44" s="172"/>
      <c r="E44" s="147">
        <v>2</v>
      </c>
      <c r="F44" s="147"/>
      <c r="G44" s="149" t="str">
        <f>IF(E44&gt;I44,"*","")</f>
        <v>*</v>
      </c>
      <c r="H44" s="209"/>
      <c r="I44" s="210"/>
      <c r="J44" s="149" t="str">
        <f>IF(F44&gt;K44,"*","")</f>
        <v/>
      </c>
      <c r="K44" s="160"/>
      <c r="L44" s="161"/>
    </row>
    <row r="45" spans="1:12" s="37" customFormat="1" ht="11.25" customHeight="1">
      <c r="A45" s="130"/>
      <c r="B45" s="153"/>
      <c r="C45" s="203" t="s">
        <v>83</v>
      </c>
      <c r="D45" s="204"/>
      <c r="E45" s="148"/>
      <c r="F45" s="148"/>
      <c r="G45" s="150"/>
      <c r="H45" s="211"/>
      <c r="I45" s="212"/>
      <c r="J45" s="150"/>
      <c r="K45" s="162"/>
      <c r="L45" s="163"/>
    </row>
    <row r="46" spans="1:12" s="37" customFormat="1" ht="11.25" customHeight="1">
      <c r="A46" s="154"/>
      <c r="B46" s="155"/>
      <c r="C46" s="154" t="s">
        <v>84</v>
      </c>
      <c r="D46" s="155"/>
      <c r="E46" s="156"/>
      <c r="F46" s="156"/>
      <c r="G46" s="157"/>
      <c r="H46" s="213"/>
      <c r="I46" s="214"/>
      <c r="J46" s="157"/>
      <c r="K46" s="167"/>
      <c r="L46" s="168"/>
    </row>
    <row r="47" spans="1:12" s="37" customFormat="1" ht="11.25" customHeight="1">
      <c r="A47" s="173" t="s">
        <v>50</v>
      </c>
      <c r="B47" s="174"/>
      <c r="C47" s="134" t="s">
        <v>129</v>
      </c>
      <c r="D47" s="135"/>
      <c r="E47" s="3">
        <v>1.5</v>
      </c>
      <c r="F47" s="39"/>
      <c r="G47" s="38" t="str">
        <f>IF(E47&gt;I47,"*","")</f>
        <v>*</v>
      </c>
      <c r="H47" s="231"/>
      <c r="I47" s="232"/>
      <c r="J47" s="38" t="str">
        <f>IF(F47&gt;K47,"*","")</f>
        <v/>
      </c>
      <c r="K47" s="169"/>
      <c r="L47" s="170"/>
    </row>
    <row r="48" spans="1:12" ht="27.75" customHeight="1" thickBot="1">
      <c r="E48" s="5"/>
      <c r="F48" s="6" t="s">
        <v>11</v>
      </c>
      <c r="G48" s="40" t="s">
        <v>85</v>
      </c>
      <c r="H48" s="192">
        <f>SUM(I25:I47)</f>
        <v>0</v>
      </c>
      <c r="I48" s="193"/>
      <c r="J48" s="40" t="s">
        <v>12</v>
      </c>
      <c r="K48" s="190">
        <f>SUM(K25:L47)</f>
        <v>0</v>
      </c>
      <c r="L48" s="191"/>
    </row>
    <row r="49" spans="1:12" ht="6" customHeight="1">
      <c r="A49" s="8"/>
      <c r="B49" s="8"/>
      <c r="C49" s="8"/>
      <c r="D49" s="8"/>
      <c r="E49" s="8"/>
      <c r="F49" s="8"/>
      <c r="G49" s="8"/>
      <c r="H49" s="8"/>
      <c r="I49" s="8"/>
      <c r="J49" s="8"/>
      <c r="K49" s="9"/>
    </row>
    <row r="50" spans="1:12">
      <c r="A50" s="10" t="s">
        <v>13</v>
      </c>
      <c r="C50" s="10"/>
      <c r="D50" s="10"/>
    </row>
    <row r="51" spans="1:12" ht="13.5" customHeight="1">
      <c r="A51" s="184" t="s">
        <v>14</v>
      </c>
      <c r="C51" s="11" t="s">
        <v>53</v>
      </c>
      <c r="D51" s="30" t="s">
        <v>15</v>
      </c>
      <c r="E51" s="186"/>
      <c r="F51" s="187"/>
      <c r="G51" s="31" t="s">
        <v>16</v>
      </c>
      <c r="H51" s="224"/>
      <c r="I51" s="225"/>
      <c r="J51" s="225"/>
      <c r="K51" s="225"/>
      <c r="L51" s="226"/>
    </row>
    <row r="52" spans="1:12" ht="6" customHeight="1">
      <c r="A52" s="185"/>
    </row>
    <row r="53" spans="1:12" ht="11.25" customHeight="1">
      <c r="A53" s="100"/>
      <c r="C53" s="184" t="s">
        <v>17</v>
      </c>
      <c r="D53" s="194" t="s">
        <v>18</v>
      </c>
      <c r="E53" s="195"/>
      <c r="F53" s="195"/>
      <c r="G53" s="122" t="s">
        <v>8</v>
      </c>
      <c r="H53" s="124"/>
      <c r="I53" s="196"/>
      <c r="J53" s="196"/>
      <c r="K53" s="196"/>
      <c r="L53" s="197"/>
    </row>
    <row r="54" spans="1:12" ht="11.25" customHeight="1">
      <c r="A54" s="188"/>
      <c r="C54" s="185"/>
      <c r="D54" s="194" t="s">
        <v>130</v>
      </c>
      <c r="E54" s="194"/>
      <c r="F54" s="102" t="s">
        <v>131</v>
      </c>
      <c r="G54" s="122" t="s">
        <v>130</v>
      </c>
      <c r="H54" s="233"/>
      <c r="I54" s="117"/>
      <c r="J54" s="234" t="s">
        <v>131</v>
      </c>
      <c r="K54" s="235"/>
      <c r="L54" s="129"/>
    </row>
    <row r="55" spans="1:12" ht="13.5">
      <c r="A55" s="189"/>
      <c r="C55" s="11" t="s">
        <v>9</v>
      </c>
      <c r="D55" s="183" t="s">
        <v>109</v>
      </c>
      <c r="E55" s="183"/>
      <c r="F55" s="97">
        <v>32</v>
      </c>
      <c r="G55" s="103" t="s">
        <v>107</v>
      </c>
      <c r="H55" s="99">
        <v>0</v>
      </c>
      <c r="I55" s="106"/>
      <c r="J55" s="104" t="s">
        <v>107</v>
      </c>
      <c r="K55" s="101"/>
      <c r="L55" s="105"/>
    </row>
    <row r="56" spans="1:12" ht="13.5">
      <c r="A56" s="189"/>
      <c r="C56" s="11" t="s">
        <v>10</v>
      </c>
      <c r="D56" s="183">
        <v>0</v>
      </c>
      <c r="E56" s="183"/>
      <c r="F56" s="97">
        <v>0</v>
      </c>
      <c r="G56" s="103" t="s">
        <v>108</v>
      </c>
      <c r="H56" s="99">
        <v>0</v>
      </c>
      <c r="I56" s="106"/>
      <c r="J56" s="104" t="s">
        <v>108</v>
      </c>
      <c r="K56" s="101"/>
      <c r="L56" s="105"/>
    </row>
    <row r="57" spans="1:12" ht="13.5">
      <c r="A57" s="13" t="s">
        <v>19</v>
      </c>
      <c r="C57" s="11" t="s">
        <v>20</v>
      </c>
      <c r="D57" s="183">
        <v>8</v>
      </c>
      <c r="E57" s="183"/>
      <c r="F57" s="97">
        <v>32</v>
      </c>
      <c r="G57" s="12" t="s">
        <v>21</v>
      </c>
      <c r="H57" s="228">
        <f>SUM(I55:L56)</f>
        <v>0</v>
      </c>
      <c r="I57" s="229"/>
      <c r="J57" s="230"/>
      <c r="K57" s="230"/>
      <c r="L57" s="105"/>
    </row>
    <row r="58" spans="1:12" ht="6" customHeight="1">
      <c r="A58" s="41"/>
      <c r="C58" s="42"/>
      <c r="D58" s="42"/>
      <c r="E58" s="43"/>
      <c r="F58" s="43"/>
      <c r="G58" s="42"/>
      <c r="H58" s="42"/>
      <c r="I58" s="43"/>
      <c r="J58" s="43"/>
      <c r="K58" s="43"/>
    </row>
    <row r="59" spans="1:12">
      <c r="A59" s="10" t="s">
        <v>22</v>
      </c>
    </row>
    <row r="60" spans="1:12">
      <c r="A60" s="4" t="s">
        <v>23</v>
      </c>
    </row>
    <row r="61" spans="1:12" ht="22.5" customHeight="1">
      <c r="A61" s="44" t="s">
        <v>24</v>
      </c>
      <c r="B61" s="181"/>
      <c r="C61" s="182"/>
      <c r="D61" s="21" t="s">
        <v>4</v>
      </c>
      <c r="E61" s="22" t="s">
        <v>25</v>
      </c>
      <c r="F61" s="23"/>
      <c r="G61" s="24" t="s">
        <v>26</v>
      </c>
      <c r="H61" s="227"/>
      <c r="I61" s="227"/>
      <c r="J61" s="24" t="s">
        <v>27</v>
      </c>
      <c r="K61" s="25"/>
      <c r="L61" s="26" t="s">
        <v>28</v>
      </c>
    </row>
    <row r="62" spans="1:12" ht="22.5" customHeight="1">
      <c r="A62" s="44" t="s">
        <v>29</v>
      </c>
      <c r="B62" s="178"/>
      <c r="C62" s="179"/>
      <c r="D62" s="179"/>
      <c r="E62" s="179"/>
      <c r="F62" s="179"/>
      <c r="G62" s="179"/>
      <c r="H62" s="179"/>
      <c r="I62" s="179"/>
      <c r="J62" s="179"/>
      <c r="K62" s="179"/>
      <c r="L62" s="180"/>
    </row>
    <row r="63" spans="1:12" ht="33.75" customHeight="1">
      <c r="A63" s="44" t="s">
        <v>30</v>
      </c>
      <c r="B63" s="27" t="s">
        <v>86</v>
      </c>
      <c r="C63" s="175"/>
      <c r="D63" s="176"/>
      <c r="E63" s="176"/>
      <c r="F63" s="176"/>
      <c r="G63" s="176"/>
      <c r="H63" s="176"/>
      <c r="I63" s="176"/>
      <c r="J63" s="176"/>
      <c r="K63" s="176"/>
      <c r="L63" s="177"/>
    </row>
    <row r="64" spans="1:12" ht="22.5" customHeight="1">
      <c r="A64" s="44" t="s">
        <v>31</v>
      </c>
      <c r="B64" s="28" t="s">
        <v>87</v>
      </c>
      <c r="C64" s="29"/>
      <c r="D64" s="28" t="s">
        <v>88</v>
      </c>
      <c r="E64" s="178"/>
      <c r="F64" s="179"/>
      <c r="G64" s="179"/>
      <c r="H64" s="179"/>
      <c r="I64" s="179"/>
      <c r="J64" s="179"/>
      <c r="K64" s="179"/>
      <c r="L64" s="180"/>
    </row>
  </sheetData>
  <sheetProtection selectLockedCells="1"/>
  <mergeCells count="150">
    <mergeCell ref="H51:L51"/>
    <mergeCell ref="H61:I61"/>
    <mergeCell ref="H57:K57"/>
    <mergeCell ref="H37:I39"/>
    <mergeCell ref="H40:I41"/>
    <mergeCell ref="H42:I42"/>
    <mergeCell ref="H43:I43"/>
    <mergeCell ref="H44:I46"/>
    <mergeCell ref="H47:I47"/>
    <mergeCell ref="G54:I54"/>
    <mergeCell ref="J54:L54"/>
    <mergeCell ref="H20:I20"/>
    <mergeCell ref="H21:I21"/>
    <mergeCell ref="H25:I28"/>
    <mergeCell ref="H29:I30"/>
    <mergeCell ref="H31:I33"/>
    <mergeCell ref="H34:I36"/>
    <mergeCell ref="K11:L12"/>
    <mergeCell ref="K13:L19"/>
    <mergeCell ref="K20:L20"/>
    <mergeCell ref="K21:L21"/>
    <mergeCell ref="J34:J36"/>
    <mergeCell ref="K34:L36"/>
    <mergeCell ref="J29:J30"/>
    <mergeCell ref="K29:L30"/>
    <mergeCell ref="J25:J28"/>
    <mergeCell ref="K25:L28"/>
    <mergeCell ref="D55:E55"/>
    <mergeCell ref="D53:F53"/>
    <mergeCell ref="G53:L53"/>
    <mergeCell ref="C53:C54"/>
    <mergeCell ref="D54:E54"/>
    <mergeCell ref="G11:G12"/>
    <mergeCell ref="G13:G19"/>
    <mergeCell ref="J11:J12"/>
    <mergeCell ref="J13:J19"/>
    <mergeCell ref="C18:D18"/>
    <mergeCell ref="C19:D19"/>
    <mergeCell ref="C20:D20"/>
    <mergeCell ref="E11:E12"/>
    <mergeCell ref="E13:E19"/>
    <mergeCell ref="F11:F12"/>
    <mergeCell ref="F13:F19"/>
    <mergeCell ref="J44:J46"/>
    <mergeCell ref="K44:L46"/>
    <mergeCell ref="C45:D45"/>
    <mergeCell ref="C46:D46"/>
    <mergeCell ref="J40:J41"/>
    <mergeCell ref="K40:L41"/>
    <mergeCell ref="H11:I12"/>
    <mergeCell ref="C63:L63"/>
    <mergeCell ref="E64:L64"/>
    <mergeCell ref="A9:B10"/>
    <mergeCell ref="C9:D10"/>
    <mergeCell ref="E9:F9"/>
    <mergeCell ref="G9:L9"/>
    <mergeCell ref="G10:I10"/>
    <mergeCell ref="J10:L10"/>
    <mergeCell ref="A11:B12"/>
    <mergeCell ref="B61:C61"/>
    <mergeCell ref="B62:L62"/>
    <mergeCell ref="D57:E57"/>
    <mergeCell ref="D56:E56"/>
    <mergeCell ref="A51:A52"/>
    <mergeCell ref="E51:F51"/>
    <mergeCell ref="A54:A56"/>
    <mergeCell ref="K48:L48"/>
    <mergeCell ref="H48:I48"/>
    <mergeCell ref="A47:B47"/>
    <mergeCell ref="C47:D47"/>
    <mergeCell ref="K47:L47"/>
    <mergeCell ref="A44:B46"/>
    <mergeCell ref="C44:D44"/>
    <mergeCell ref="E44:E46"/>
    <mergeCell ref="F44:F46"/>
    <mergeCell ref="G44:G46"/>
    <mergeCell ref="K42:L42"/>
    <mergeCell ref="A43:B43"/>
    <mergeCell ref="C43:D43"/>
    <mergeCell ref="K43:L43"/>
    <mergeCell ref="C41:D41"/>
    <mergeCell ref="A42:B42"/>
    <mergeCell ref="C42:D42"/>
    <mergeCell ref="J37:J39"/>
    <mergeCell ref="K37:L39"/>
    <mergeCell ref="C38:D38"/>
    <mergeCell ref="C39:D39"/>
    <mergeCell ref="A40:B41"/>
    <mergeCell ref="C40:D40"/>
    <mergeCell ref="E40:E41"/>
    <mergeCell ref="F40:F41"/>
    <mergeCell ref="G40:G41"/>
    <mergeCell ref="C35:D35"/>
    <mergeCell ref="C36:D36"/>
    <mergeCell ref="A37:B39"/>
    <mergeCell ref="C37:D37"/>
    <mergeCell ref="E37:E39"/>
    <mergeCell ref="F37:F39"/>
    <mergeCell ref="G37:G39"/>
    <mergeCell ref="J31:J33"/>
    <mergeCell ref="K31:L33"/>
    <mergeCell ref="C32:D32"/>
    <mergeCell ref="C33:D33"/>
    <mergeCell ref="A34:B36"/>
    <mergeCell ref="C34:D34"/>
    <mergeCell ref="E34:E36"/>
    <mergeCell ref="F34:F36"/>
    <mergeCell ref="G34:G36"/>
    <mergeCell ref="A31:B33"/>
    <mergeCell ref="C31:D31"/>
    <mergeCell ref="E31:E33"/>
    <mergeCell ref="F31:F33"/>
    <mergeCell ref="G31:G33"/>
    <mergeCell ref="C26:D26"/>
    <mergeCell ref="C27:D27"/>
    <mergeCell ref="C28:D28"/>
    <mergeCell ref="A29:B30"/>
    <mergeCell ref="E29:E30"/>
    <mergeCell ref="F29:F30"/>
    <mergeCell ref="G29:G30"/>
    <mergeCell ref="A25:B28"/>
    <mergeCell ref="C25:D25"/>
    <mergeCell ref="E25:E28"/>
    <mergeCell ref="F25:F28"/>
    <mergeCell ref="G25:G28"/>
    <mergeCell ref="C29:D30"/>
    <mergeCell ref="A23:B24"/>
    <mergeCell ref="C23:D24"/>
    <mergeCell ref="E23:F23"/>
    <mergeCell ref="G23:L23"/>
    <mergeCell ref="G24:I24"/>
    <mergeCell ref="J24:L24"/>
    <mergeCell ref="A1:L1"/>
    <mergeCell ref="A3:L3"/>
    <mergeCell ref="A5:B5"/>
    <mergeCell ref="C5:D5"/>
    <mergeCell ref="E5:L7"/>
    <mergeCell ref="A6:B6"/>
    <mergeCell ref="C6:D6"/>
    <mergeCell ref="A7:B7"/>
    <mergeCell ref="A13:B19"/>
    <mergeCell ref="A20:B20"/>
    <mergeCell ref="C11:D11"/>
    <mergeCell ref="C12:D12"/>
    <mergeCell ref="C13:D13"/>
    <mergeCell ref="C14:D14"/>
    <mergeCell ref="C15:D15"/>
    <mergeCell ref="C16:D16"/>
    <mergeCell ref="C17:D17"/>
    <mergeCell ref="H13:I19"/>
  </mergeCells>
  <phoneticPr fontId="2"/>
  <pageMargins left="0.51181102362204722" right="0.51181102362204722" top="0.55118110236220474" bottom="0.35433070866141736" header="0.31496062992125984" footer="0.31496062992125984"/>
  <pageSetup paperSize="9" scale="94" orientation="portrait" r:id="rId1"/>
  <headerFooter>
    <oddHeader>&amp;R&amp;"-,太字 斜体"&amp;20ＴＴ３</oddHeader>
    <oddFooter>&amp;RTT3訓練実施記録集計表20210703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13" zoomScaleNormal="100" workbookViewId="0">
      <selection activeCell="L47" sqref="L47"/>
    </sheetView>
  </sheetViews>
  <sheetFormatPr defaultRowHeight="11.25"/>
  <cols>
    <col min="1" max="1" width="20.625" style="14" customWidth="1"/>
    <col min="2" max="2" width="28.625" style="14" customWidth="1"/>
    <col min="3" max="6" width="7.625" style="14" customWidth="1"/>
    <col min="7" max="8" width="9.625" style="14" customWidth="1"/>
    <col min="9" max="9" width="19.625" style="14" customWidth="1"/>
    <col min="10" max="10" width="2.625" style="14" customWidth="1"/>
    <col min="11" max="11" width="12.625" style="14" customWidth="1"/>
    <col min="12" max="12" width="24.625" style="14" customWidth="1"/>
    <col min="13" max="16384" width="9" style="14"/>
  </cols>
  <sheetData>
    <row r="1" spans="1:12" ht="14.25">
      <c r="A1" s="250" t="s">
        <v>132</v>
      </c>
      <c r="B1" s="250"/>
      <c r="C1" s="250"/>
      <c r="D1" s="250"/>
      <c r="E1" s="250"/>
      <c r="F1" s="250"/>
      <c r="G1" s="250"/>
      <c r="H1" s="250"/>
      <c r="I1" s="250"/>
      <c r="J1" s="250"/>
      <c r="K1" s="250"/>
      <c r="L1" s="250"/>
    </row>
    <row r="2" spans="1:12">
      <c r="A2" s="15" t="s">
        <v>0</v>
      </c>
      <c r="B2" s="77" t="s">
        <v>120</v>
      </c>
      <c r="I2" s="251" t="s">
        <v>56</v>
      </c>
      <c r="J2" s="252"/>
      <c r="K2" s="252"/>
      <c r="L2" s="253"/>
    </row>
    <row r="3" spans="1:12">
      <c r="A3" s="15" t="s">
        <v>2</v>
      </c>
      <c r="B3" s="32"/>
      <c r="C3" s="260" t="s">
        <v>32</v>
      </c>
      <c r="D3" s="261"/>
      <c r="E3" s="261"/>
      <c r="F3" s="261"/>
      <c r="G3" s="261"/>
      <c r="H3" s="75"/>
      <c r="I3" s="254"/>
      <c r="J3" s="255"/>
      <c r="K3" s="255"/>
      <c r="L3" s="256"/>
    </row>
    <row r="4" spans="1:12" ht="22.5">
      <c r="A4" s="16" t="s">
        <v>33</v>
      </c>
      <c r="B4" s="45" t="s">
        <v>4</v>
      </c>
      <c r="C4" s="262" t="s">
        <v>34</v>
      </c>
      <c r="D4" s="262"/>
      <c r="E4" s="262"/>
      <c r="F4" s="262"/>
      <c r="G4" s="262"/>
      <c r="H4" s="76"/>
      <c r="I4" s="257"/>
      <c r="J4" s="258"/>
      <c r="K4" s="258"/>
      <c r="L4" s="259"/>
    </row>
    <row r="6" spans="1:12" ht="24" customHeight="1">
      <c r="A6" s="263" t="s">
        <v>5</v>
      </c>
      <c r="B6" s="263" t="s">
        <v>6</v>
      </c>
      <c r="C6" s="264" t="s">
        <v>7</v>
      </c>
      <c r="D6" s="264"/>
      <c r="E6" s="263" t="s">
        <v>8</v>
      </c>
      <c r="F6" s="263"/>
      <c r="G6" s="264" t="s">
        <v>57</v>
      </c>
      <c r="H6" s="263"/>
      <c r="I6" s="265" t="s">
        <v>35</v>
      </c>
      <c r="J6" s="247"/>
      <c r="K6" s="263" t="s">
        <v>36</v>
      </c>
      <c r="L6" s="263"/>
    </row>
    <row r="7" spans="1:12">
      <c r="A7" s="263"/>
      <c r="B7" s="263"/>
      <c r="C7" s="77" t="s">
        <v>9</v>
      </c>
      <c r="D7" s="77" t="s">
        <v>10</v>
      </c>
      <c r="E7" s="77" t="s">
        <v>9</v>
      </c>
      <c r="F7" s="77" t="s">
        <v>10</v>
      </c>
      <c r="G7" s="77" t="s">
        <v>58</v>
      </c>
      <c r="H7" s="77" t="s">
        <v>55</v>
      </c>
      <c r="I7" s="266"/>
      <c r="J7" s="248"/>
      <c r="K7" s="77" t="s">
        <v>37</v>
      </c>
      <c r="L7" s="77" t="s">
        <v>38</v>
      </c>
    </row>
    <row r="8" spans="1:12">
      <c r="A8" s="267" t="s">
        <v>89</v>
      </c>
      <c r="B8" s="48" t="s">
        <v>63</v>
      </c>
      <c r="C8" s="147">
        <v>0.5</v>
      </c>
      <c r="D8" s="147"/>
      <c r="E8" s="270"/>
      <c r="F8" s="270"/>
      <c r="G8" s="273"/>
      <c r="H8" s="273"/>
      <c r="I8" s="276"/>
      <c r="J8" s="277"/>
      <c r="K8" s="282"/>
      <c r="L8" s="282"/>
    </row>
    <row r="9" spans="1:12">
      <c r="A9" s="268"/>
      <c r="B9" s="68" t="s">
        <v>64</v>
      </c>
      <c r="C9" s="148"/>
      <c r="D9" s="148"/>
      <c r="E9" s="271"/>
      <c r="F9" s="271"/>
      <c r="G9" s="274"/>
      <c r="H9" s="274"/>
      <c r="I9" s="278"/>
      <c r="J9" s="279"/>
      <c r="K9" s="283"/>
      <c r="L9" s="283"/>
    </row>
    <row r="10" spans="1:12">
      <c r="A10" s="268"/>
      <c r="B10" s="68" t="s">
        <v>65</v>
      </c>
      <c r="C10" s="148"/>
      <c r="D10" s="148"/>
      <c r="E10" s="271"/>
      <c r="F10" s="271"/>
      <c r="G10" s="274"/>
      <c r="H10" s="274"/>
      <c r="I10" s="278"/>
      <c r="J10" s="279"/>
      <c r="K10" s="283"/>
      <c r="L10" s="283"/>
    </row>
    <row r="11" spans="1:12">
      <c r="A11" s="269"/>
      <c r="B11" s="49" t="s">
        <v>66</v>
      </c>
      <c r="C11" s="156"/>
      <c r="D11" s="156"/>
      <c r="E11" s="272"/>
      <c r="F11" s="272"/>
      <c r="G11" s="275"/>
      <c r="H11" s="275"/>
      <c r="I11" s="280"/>
      <c r="J11" s="281"/>
      <c r="K11" s="284"/>
      <c r="L11" s="284"/>
    </row>
    <row r="12" spans="1:12">
      <c r="A12" s="364" t="s">
        <v>67</v>
      </c>
      <c r="B12" s="365" t="s">
        <v>133</v>
      </c>
      <c r="C12" s="65">
        <v>7.5</v>
      </c>
      <c r="D12" s="65"/>
      <c r="E12" s="72"/>
      <c r="F12" s="72"/>
      <c r="G12" s="74"/>
      <c r="H12" s="74"/>
      <c r="I12" s="276"/>
      <c r="J12" s="277"/>
      <c r="K12" s="70"/>
      <c r="L12" s="70"/>
    </row>
    <row r="13" spans="1:12" ht="11.25" customHeight="1">
      <c r="A13" s="267" t="s">
        <v>69</v>
      </c>
      <c r="B13" s="48" t="s">
        <v>70</v>
      </c>
      <c r="C13" s="147">
        <v>1</v>
      </c>
      <c r="D13" s="147"/>
      <c r="E13" s="270"/>
      <c r="F13" s="270"/>
      <c r="G13" s="273"/>
      <c r="H13" s="273"/>
      <c r="I13" s="276"/>
      <c r="J13" s="277"/>
      <c r="K13" s="282"/>
      <c r="L13" s="282"/>
    </row>
    <row r="14" spans="1:12" ht="11.25" customHeight="1">
      <c r="A14" s="268"/>
      <c r="B14" s="57" t="s">
        <v>90</v>
      </c>
      <c r="C14" s="148"/>
      <c r="D14" s="148"/>
      <c r="E14" s="271"/>
      <c r="F14" s="271"/>
      <c r="G14" s="274"/>
      <c r="H14" s="274"/>
      <c r="I14" s="278"/>
      <c r="J14" s="279"/>
      <c r="K14" s="283"/>
      <c r="L14" s="283"/>
    </row>
    <row r="15" spans="1:12" ht="11.25" customHeight="1">
      <c r="A15" s="269"/>
      <c r="B15" s="50" t="s">
        <v>94</v>
      </c>
      <c r="C15" s="148"/>
      <c r="D15" s="148"/>
      <c r="E15" s="272"/>
      <c r="F15" s="272"/>
      <c r="G15" s="275"/>
      <c r="H15" s="275"/>
      <c r="I15" s="280"/>
      <c r="J15" s="281"/>
      <c r="K15" s="284"/>
      <c r="L15" s="284"/>
    </row>
    <row r="16" spans="1:12" ht="11.25" customHeight="1">
      <c r="A16" s="267" t="s">
        <v>71</v>
      </c>
      <c r="B16" s="48" t="s">
        <v>72</v>
      </c>
      <c r="C16" s="147">
        <v>4</v>
      </c>
      <c r="D16" s="147"/>
      <c r="E16" s="270"/>
      <c r="F16" s="270"/>
      <c r="G16" s="270"/>
      <c r="H16" s="270"/>
      <c r="I16" s="285"/>
      <c r="J16" s="286"/>
      <c r="K16" s="282"/>
      <c r="L16" s="282"/>
    </row>
    <row r="17" spans="1:12">
      <c r="A17" s="268"/>
      <c r="B17" s="68" t="s">
        <v>73</v>
      </c>
      <c r="C17" s="148"/>
      <c r="D17" s="148"/>
      <c r="E17" s="271"/>
      <c r="F17" s="271"/>
      <c r="G17" s="271"/>
      <c r="H17" s="271"/>
      <c r="I17" s="287"/>
      <c r="J17" s="288"/>
      <c r="K17" s="283"/>
      <c r="L17" s="283"/>
    </row>
    <row r="18" spans="1:12" ht="11.25" customHeight="1">
      <c r="A18" s="269"/>
      <c r="B18" s="50" t="s">
        <v>74</v>
      </c>
      <c r="C18" s="156"/>
      <c r="D18" s="156"/>
      <c r="E18" s="272"/>
      <c r="F18" s="272"/>
      <c r="G18" s="272"/>
      <c r="H18" s="272"/>
      <c r="I18" s="289"/>
      <c r="J18" s="290"/>
      <c r="K18" s="284"/>
      <c r="L18" s="284"/>
    </row>
    <row r="19" spans="1:12" ht="11.25" customHeight="1">
      <c r="A19" s="267" t="s">
        <v>75</v>
      </c>
      <c r="B19" s="48" t="s">
        <v>76</v>
      </c>
      <c r="C19" s="147">
        <v>4</v>
      </c>
      <c r="D19" s="147"/>
      <c r="E19" s="270"/>
      <c r="F19" s="270"/>
      <c r="G19" s="273"/>
      <c r="H19" s="273"/>
      <c r="I19" s="276"/>
      <c r="J19" s="277"/>
      <c r="K19" s="282"/>
      <c r="L19" s="282"/>
    </row>
    <row r="20" spans="1:12" ht="11.25" customHeight="1">
      <c r="A20" s="268"/>
      <c r="B20" s="58" t="s">
        <v>91</v>
      </c>
      <c r="C20" s="148"/>
      <c r="D20" s="148"/>
      <c r="E20" s="271"/>
      <c r="F20" s="271"/>
      <c r="G20" s="274"/>
      <c r="H20" s="274"/>
      <c r="I20" s="278"/>
      <c r="J20" s="279"/>
      <c r="K20" s="283"/>
      <c r="L20" s="283"/>
    </row>
    <row r="21" spans="1:12">
      <c r="A21" s="269"/>
      <c r="B21" s="50" t="s">
        <v>77</v>
      </c>
      <c r="C21" s="156"/>
      <c r="D21" s="156"/>
      <c r="E21" s="272"/>
      <c r="F21" s="272"/>
      <c r="G21" s="275"/>
      <c r="H21" s="275"/>
      <c r="I21" s="280"/>
      <c r="J21" s="281"/>
      <c r="K21" s="284"/>
      <c r="L21" s="284"/>
    </row>
    <row r="22" spans="1:12">
      <c r="A22" s="267" t="s">
        <v>78</v>
      </c>
      <c r="B22" s="48" t="s">
        <v>79</v>
      </c>
      <c r="C22" s="148">
        <v>6</v>
      </c>
      <c r="D22" s="147"/>
      <c r="E22" s="270"/>
      <c r="F22" s="270"/>
      <c r="G22" s="270"/>
      <c r="H22" s="270"/>
      <c r="I22" s="285"/>
      <c r="J22" s="286"/>
      <c r="K22" s="282"/>
      <c r="L22" s="282"/>
    </row>
    <row r="23" spans="1:12" ht="11.25" customHeight="1">
      <c r="A23" s="269"/>
      <c r="B23" s="50" t="s">
        <v>127</v>
      </c>
      <c r="C23" s="156"/>
      <c r="D23" s="156"/>
      <c r="E23" s="272"/>
      <c r="F23" s="272"/>
      <c r="G23" s="272"/>
      <c r="H23" s="272"/>
      <c r="I23" s="289"/>
      <c r="J23" s="290"/>
      <c r="K23" s="284"/>
      <c r="L23" s="284"/>
    </row>
    <row r="24" spans="1:12" ht="11.25" customHeight="1">
      <c r="A24" s="71" t="s">
        <v>93</v>
      </c>
      <c r="B24" s="48" t="s">
        <v>128</v>
      </c>
      <c r="C24" s="65">
        <v>3.5</v>
      </c>
      <c r="D24" s="3"/>
      <c r="E24" s="72"/>
      <c r="F24" s="72"/>
      <c r="G24" s="72"/>
      <c r="H24" s="72"/>
      <c r="I24" s="285"/>
      <c r="J24" s="286"/>
      <c r="K24" s="70"/>
      <c r="L24" s="70"/>
    </row>
    <row r="25" spans="1:12">
      <c r="A25" s="62" t="s">
        <v>80</v>
      </c>
      <c r="B25" s="63" t="s">
        <v>92</v>
      </c>
      <c r="C25" s="3">
        <v>2</v>
      </c>
      <c r="D25" s="66"/>
      <c r="E25" s="51"/>
      <c r="F25" s="51"/>
      <c r="G25" s="52"/>
      <c r="H25" s="52"/>
      <c r="I25" s="53"/>
      <c r="J25" s="54"/>
      <c r="K25" s="55"/>
      <c r="L25" s="55"/>
    </row>
    <row r="26" spans="1:12">
      <c r="A26" s="267" t="s">
        <v>81</v>
      </c>
      <c r="B26" s="56" t="s">
        <v>82</v>
      </c>
      <c r="C26" s="147">
        <v>2</v>
      </c>
      <c r="D26" s="147"/>
      <c r="E26" s="270"/>
      <c r="F26" s="270"/>
      <c r="G26" s="270"/>
      <c r="H26" s="270"/>
      <c r="I26" s="285"/>
      <c r="J26" s="286"/>
      <c r="K26" s="282"/>
      <c r="L26" s="282"/>
    </row>
    <row r="27" spans="1:12">
      <c r="A27" s="268"/>
      <c r="B27" s="61" t="s">
        <v>83</v>
      </c>
      <c r="C27" s="148"/>
      <c r="D27" s="148"/>
      <c r="E27" s="271"/>
      <c r="F27" s="271"/>
      <c r="G27" s="271"/>
      <c r="H27" s="271"/>
      <c r="I27" s="287"/>
      <c r="J27" s="288"/>
      <c r="K27" s="283"/>
      <c r="L27" s="283"/>
    </row>
    <row r="28" spans="1:12" ht="11.25" customHeight="1">
      <c r="A28" s="269"/>
      <c r="B28" s="50" t="s">
        <v>84</v>
      </c>
      <c r="C28" s="156"/>
      <c r="D28" s="156"/>
      <c r="E28" s="272"/>
      <c r="F28" s="272"/>
      <c r="G28" s="272"/>
      <c r="H28" s="272"/>
      <c r="I28" s="289"/>
      <c r="J28" s="290"/>
      <c r="K28" s="284"/>
      <c r="L28" s="284"/>
    </row>
    <row r="29" spans="1:12">
      <c r="A29" s="62" t="s">
        <v>50</v>
      </c>
      <c r="B29" s="63" t="s">
        <v>134</v>
      </c>
      <c r="C29" s="3">
        <v>1.5</v>
      </c>
      <c r="D29" s="39"/>
      <c r="E29" s="73"/>
      <c r="F29" s="73"/>
      <c r="G29" s="36"/>
      <c r="H29" s="36"/>
      <c r="I29" s="291"/>
      <c r="J29" s="293"/>
      <c r="K29" s="46"/>
      <c r="L29" s="46"/>
    </row>
    <row r="30" spans="1:12">
      <c r="B30" s="18" t="s">
        <v>39</v>
      </c>
      <c r="C30" s="19">
        <f>SUM(C8:C29)</f>
        <v>32</v>
      </c>
      <c r="D30" s="19">
        <v>0</v>
      </c>
      <c r="E30" s="78">
        <f>SUM(E8:E29)</f>
        <v>0</v>
      </c>
      <c r="F30" s="78">
        <f>SUM(F8:F29)</f>
        <v>0</v>
      </c>
      <c r="G30" s="14" t="s">
        <v>40</v>
      </c>
      <c r="I30" s="294" t="s">
        <v>52</v>
      </c>
      <c r="J30" s="294"/>
      <c r="K30" s="294"/>
      <c r="L30" s="294"/>
    </row>
    <row r="31" spans="1:12">
      <c r="B31" s="18" t="s">
        <v>41</v>
      </c>
      <c r="C31" s="296">
        <v>32</v>
      </c>
      <c r="D31" s="297"/>
      <c r="E31" s="298">
        <f>E30+F30</f>
        <v>0</v>
      </c>
      <c r="F31" s="299"/>
      <c r="G31" s="14" t="s">
        <v>42</v>
      </c>
      <c r="I31" s="295"/>
      <c r="J31" s="295"/>
      <c r="K31" s="295"/>
      <c r="L31" s="295"/>
    </row>
    <row r="32" spans="1:12">
      <c r="A32" s="14" t="s">
        <v>43</v>
      </c>
      <c r="F32" s="107" t="s">
        <v>135</v>
      </c>
      <c r="G32" s="107"/>
      <c r="H32" s="107"/>
      <c r="I32" s="107"/>
      <c r="J32" s="113"/>
      <c r="K32" s="113"/>
      <c r="L32" s="107"/>
    </row>
    <row r="33" spans="1:12" ht="30" customHeight="1">
      <c r="A33" s="20" t="s">
        <v>45</v>
      </c>
      <c r="B33" s="291"/>
      <c r="C33" s="292"/>
      <c r="D33" s="292"/>
      <c r="E33" s="293"/>
      <c r="F33" s="242"/>
      <c r="G33" s="243" t="s">
        <v>136</v>
      </c>
      <c r="H33" s="244"/>
      <c r="I33" s="245"/>
      <c r="J33" s="247" t="s">
        <v>137</v>
      </c>
      <c r="K33" s="108" t="s">
        <v>138</v>
      </c>
      <c r="L33" s="236"/>
    </row>
    <row r="34" spans="1:12">
      <c r="A34" s="20" t="s">
        <v>30</v>
      </c>
      <c r="B34" s="291"/>
      <c r="C34" s="292"/>
      <c r="D34" s="292"/>
      <c r="E34" s="293"/>
      <c r="F34" s="242"/>
      <c r="G34" s="145"/>
      <c r="H34" s="146"/>
      <c r="I34" s="246"/>
      <c r="J34" s="248"/>
      <c r="K34" s="109" t="s">
        <v>139</v>
      </c>
      <c r="L34" s="237"/>
    </row>
    <row r="35" spans="1:12">
      <c r="A35" s="20" t="s">
        <v>46</v>
      </c>
      <c r="B35" s="291"/>
      <c r="C35" s="292"/>
      <c r="D35" s="292"/>
      <c r="E35" s="293"/>
      <c r="G35" s="238" t="s">
        <v>144</v>
      </c>
      <c r="H35" s="239"/>
      <c r="I35" s="240"/>
      <c r="J35" s="241"/>
      <c r="K35" s="20" t="s">
        <v>140</v>
      </c>
      <c r="L35" s="110"/>
    </row>
    <row r="36" spans="1:12">
      <c r="A36" s="20" t="s">
        <v>54</v>
      </c>
      <c r="B36" s="291"/>
      <c r="C36" s="292"/>
      <c r="D36" s="292"/>
      <c r="E36" s="293"/>
      <c r="F36" s="107"/>
      <c r="G36" s="107"/>
      <c r="H36" s="107"/>
      <c r="I36" s="107"/>
      <c r="J36" s="249"/>
      <c r="K36" s="249"/>
      <c r="L36" s="107"/>
    </row>
    <row r="37" spans="1:12">
      <c r="A37" s="20" t="s">
        <v>47</v>
      </c>
      <c r="B37" s="291"/>
      <c r="C37" s="292"/>
      <c r="D37" s="292"/>
      <c r="E37" s="293"/>
      <c r="F37" s="107"/>
      <c r="G37" s="243" t="s">
        <v>136</v>
      </c>
      <c r="H37" s="244"/>
      <c r="I37" s="245"/>
      <c r="J37" s="247" t="s">
        <v>137</v>
      </c>
      <c r="K37" s="111" t="s">
        <v>138</v>
      </c>
      <c r="L37" s="236"/>
    </row>
    <row r="38" spans="1:12">
      <c r="F38" s="107"/>
      <c r="G38" s="145"/>
      <c r="H38" s="146"/>
      <c r="I38" s="246"/>
      <c r="J38" s="248"/>
      <c r="K38" s="112" t="s">
        <v>139</v>
      </c>
      <c r="L38" s="237"/>
    </row>
    <row r="39" spans="1:12">
      <c r="G39" s="238" t="s">
        <v>141</v>
      </c>
      <c r="H39" s="239"/>
      <c r="I39" s="240"/>
      <c r="J39" s="241"/>
      <c r="K39" s="20" t="s">
        <v>140</v>
      </c>
      <c r="L39" s="110"/>
    </row>
    <row r="40" spans="1:12">
      <c r="F40" s="107"/>
      <c r="G40" s="107" t="s">
        <v>142</v>
      </c>
      <c r="H40" s="107"/>
      <c r="I40" s="107"/>
      <c r="J40" s="114"/>
      <c r="K40" s="114"/>
      <c r="L40" s="107"/>
    </row>
    <row r="41" spans="1:12">
      <c r="F41" s="107"/>
      <c r="G41" s="107" t="s">
        <v>143</v>
      </c>
      <c r="H41" s="107"/>
      <c r="I41" s="107"/>
      <c r="J41" s="115"/>
      <c r="K41" s="115"/>
      <c r="L41" s="107"/>
    </row>
  </sheetData>
  <sheetProtection selectLockedCells="1"/>
  <mergeCells count="96">
    <mergeCell ref="B36:E36"/>
    <mergeCell ref="B37:E37"/>
    <mergeCell ref="L26:L28"/>
    <mergeCell ref="I29:J29"/>
    <mergeCell ref="I30:L31"/>
    <mergeCell ref="C31:D31"/>
    <mergeCell ref="E31:F31"/>
    <mergeCell ref="B33:E33"/>
    <mergeCell ref="G26:G28"/>
    <mergeCell ref="H26:H28"/>
    <mergeCell ref="I26:J28"/>
    <mergeCell ref="K26:K28"/>
    <mergeCell ref="B34:E34"/>
    <mergeCell ref="B35:E35"/>
    <mergeCell ref="A26:A28"/>
    <mergeCell ref="C26:C28"/>
    <mergeCell ref="D26:D28"/>
    <mergeCell ref="E26:E28"/>
    <mergeCell ref="F26:F28"/>
    <mergeCell ref="L22:L23"/>
    <mergeCell ref="I24:J24"/>
    <mergeCell ref="L19:L21"/>
    <mergeCell ref="A22:A23"/>
    <mergeCell ref="C22:C23"/>
    <mergeCell ref="D22:D23"/>
    <mergeCell ref="E22:E23"/>
    <mergeCell ref="F22:F23"/>
    <mergeCell ref="G22:G23"/>
    <mergeCell ref="H22:H23"/>
    <mergeCell ref="I22:J23"/>
    <mergeCell ref="K22:K23"/>
    <mergeCell ref="F13:F15"/>
    <mergeCell ref="G13:G15"/>
    <mergeCell ref="L16:L18"/>
    <mergeCell ref="A19:A21"/>
    <mergeCell ref="C19:C21"/>
    <mergeCell ref="D19:D21"/>
    <mergeCell ref="E19:E21"/>
    <mergeCell ref="F19:F21"/>
    <mergeCell ref="G19:G21"/>
    <mergeCell ref="H19:H21"/>
    <mergeCell ref="I19:J21"/>
    <mergeCell ref="K19:K21"/>
    <mergeCell ref="L8:L11"/>
    <mergeCell ref="I12:J12"/>
    <mergeCell ref="L13:L15"/>
    <mergeCell ref="A16:A18"/>
    <mergeCell ref="C16:C18"/>
    <mergeCell ref="D16:D18"/>
    <mergeCell ref="E16:E18"/>
    <mergeCell ref="F16:F18"/>
    <mergeCell ref="G16:G18"/>
    <mergeCell ref="H16:H18"/>
    <mergeCell ref="I16:J18"/>
    <mergeCell ref="K16:K18"/>
    <mergeCell ref="A13:A15"/>
    <mergeCell ref="C13:C15"/>
    <mergeCell ref="D13:D15"/>
    <mergeCell ref="E13:E15"/>
    <mergeCell ref="G8:G11"/>
    <mergeCell ref="H8:H11"/>
    <mergeCell ref="I8:J11"/>
    <mergeCell ref="K8:K11"/>
    <mergeCell ref="H13:H15"/>
    <mergeCell ref="I13:J15"/>
    <mergeCell ref="K13:K15"/>
    <mergeCell ref="A8:A11"/>
    <mergeCell ref="C8:C11"/>
    <mergeCell ref="D8:D11"/>
    <mergeCell ref="E8:E11"/>
    <mergeCell ref="F8:F11"/>
    <mergeCell ref="A1:L1"/>
    <mergeCell ref="I2:L4"/>
    <mergeCell ref="C3:G3"/>
    <mergeCell ref="C4:G4"/>
    <mergeCell ref="A6:A7"/>
    <mergeCell ref="B6:B7"/>
    <mergeCell ref="C6:D6"/>
    <mergeCell ref="E6:F6"/>
    <mergeCell ref="G6:H6"/>
    <mergeCell ref="I6:J7"/>
    <mergeCell ref="K6:L6"/>
    <mergeCell ref="L37:L38"/>
    <mergeCell ref="G39:H39"/>
    <mergeCell ref="I39:J39"/>
    <mergeCell ref="F33:F34"/>
    <mergeCell ref="G33:H34"/>
    <mergeCell ref="I33:I34"/>
    <mergeCell ref="J33:J34"/>
    <mergeCell ref="L33:L34"/>
    <mergeCell ref="G35:H35"/>
    <mergeCell ref="I35:J35"/>
    <mergeCell ref="J36:K36"/>
    <mergeCell ref="G37:H38"/>
    <mergeCell ref="I37:I38"/>
    <mergeCell ref="J37:J38"/>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斜体"&amp;20ＴＴ３</oddHeader>
    <oddFooter>&amp;RTT3訓練実施記録20210703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23" sqref="B23:E23"/>
    </sheetView>
  </sheetViews>
  <sheetFormatPr defaultRowHeight="11.25"/>
  <cols>
    <col min="1" max="1" width="20.625" style="34" customWidth="1"/>
    <col min="2" max="2" width="28.625" style="34" customWidth="1"/>
    <col min="3" max="6" width="7.625" style="34" customWidth="1"/>
    <col min="7" max="8" width="9.625" style="34" customWidth="1"/>
    <col min="9" max="9" width="19.625" style="34" customWidth="1"/>
    <col min="10" max="10" width="2.625" style="34" customWidth="1"/>
    <col min="11" max="11" width="12.625" style="34" customWidth="1"/>
    <col min="12" max="12" width="24.625" style="34" customWidth="1"/>
    <col min="13" max="16384" width="9" style="34"/>
  </cols>
  <sheetData>
    <row r="1" spans="1:12" ht="14.25">
      <c r="A1" s="304" t="s">
        <v>110</v>
      </c>
      <c r="B1" s="304"/>
      <c r="C1" s="304"/>
      <c r="D1" s="304"/>
      <c r="E1" s="304"/>
      <c r="F1" s="304"/>
      <c r="G1" s="304"/>
      <c r="H1" s="304"/>
      <c r="I1" s="304"/>
      <c r="J1" s="304"/>
      <c r="K1" s="304"/>
      <c r="L1" s="304"/>
    </row>
    <row r="2" spans="1:12">
      <c r="A2" s="79" t="s">
        <v>0</v>
      </c>
      <c r="B2" s="80" t="s">
        <v>111</v>
      </c>
      <c r="I2" s="305" t="s">
        <v>112</v>
      </c>
      <c r="J2" s="306"/>
      <c r="K2" s="306"/>
      <c r="L2" s="307"/>
    </row>
    <row r="3" spans="1:12">
      <c r="A3" s="79" t="s">
        <v>2</v>
      </c>
      <c r="B3" s="32"/>
      <c r="C3" s="314" t="s">
        <v>32</v>
      </c>
      <c r="D3" s="315"/>
      <c r="E3" s="315"/>
      <c r="F3" s="315"/>
      <c r="G3" s="315"/>
      <c r="H3" s="81"/>
      <c r="I3" s="308"/>
      <c r="J3" s="309"/>
      <c r="K3" s="309"/>
      <c r="L3" s="310"/>
    </row>
    <row r="4" spans="1:12" ht="22.5">
      <c r="A4" s="82" t="s">
        <v>33</v>
      </c>
      <c r="B4" s="83" t="s">
        <v>4</v>
      </c>
      <c r="C4" s="316" t="s">
        <v>34</v>
      </c>
      <c r="D4" s="316"/>
      <c r="E4" s="316"/>
      <c r="F4" s="316"/>
      <c r="G4" s="316"/>
      <c r="H4" s="84"/>
      <c r="I4" s="311"/>
      <c r="J4" s="312"/>
      <c r="K4" s="312"/>
      <c r="L4" s="313"/>
    </row>
    <row r="6" spans="1:12" ht="24" customHeight="1">
      <c r="A6" s="317" t="s">
        <v>5</v>
      </c>
      <c r="B6" s="317" t="s">
        <v>6</v>
      </c>
      <c r="C6" s="318" t="s">
        <v>7</v>
      </c>
      <c r="D6" s="318"/>
      <c r="E6" s="317" t="s">
        <v>8</v>
      </c>
      <c r="F6" s="317"/>
      <c r="G6" s="318" t="s">
        <v>113</v>
      </c>
      <c r="H6" s="318"/>
      <c r="I6" s="319" t="s">
        <v>35</v>
      </c>
      <c r="J6" s="320"/>
      <c r="K6" s="317" t="s">
        <v>36</v>
      </c>
      <c r="L6" s="317"/>
    </row>
    <row r="7" spans="1:12">
      <c r="A7" s="317"/>
      <c r="B7" s="317"/>
      <c r="C7" s="80" t="s">
        <v>9</v>
      </c>
      <c r="D7" s="80" t="s">
        <v>10</v>
      </c>
      <c r="E7" s="80" t="s">
        <v>9</v>
      </c>
      <c r="F7" s="80" t="s">
        <v>10</v>
      </c>
      <c r="G7" s="85" t="s">
        <v>114</v>
      </c>
      <c r="H7" s="85" t="s">
        <v>55</v>
      </c>
      <c r="I7" s="321"/>
      <c r="J7" s="322"/>
      <c r="K7" s="80" t="s">
        <v>37</v>
      </c>
      <c r="L7" s="80" t="s">
        <v>38</v>
      </c>
    </row>
    <row r="8" spans="1:12" s="87" customFormat="1">
      <c r="A8" s="323" t="s">
        <v>115</v>
      </c>
      <c r="B8" s="86" t="s">
        <v>96</v>
      </c>
      <c r="C8" s="325">
        <v>1</v>
      </c>
      <c r="D8" s="325"/>
      <c r="E8" s="327"/>
      <c r="F8" s="327"/>
      <c r="G8" s="329"/>
      <c r="H8" s="329"/>
      <c r="I8" s="331"/>
      <c r="J8" s="332"/>
      <c r="K8" s="335"/>
      <c r="L8" s="335"/>
    </row>
    <row r="9" spans="1:12" s="87" customFormat="1">
      <c r="A9" s="324"/>
      <c r="B9" s="88" t="s">
        <v>97</v>
      </c>
      <c r="C9" s="326"/>
      <c r="D9" s="326"/>
      <c r="E9" s="328"/>
      <c r="F9" s="328"/>
      <c r="G9" s="330"/>
      <c r="H9" s="330"/>
      <c r="I9" s="333"/>
      <c r="J9" s="334"/>
      <c r="K9" s="336"/>
      <c r="L9" s="336"/>
    </row>
    <row r="10" spans="1:12" s="87" customFormat="1">
      <c r="A10" s="323" t="s">
        <v>116</v>
      </c>
      <c r="B10" s="86" t="s">
        <v>99</v>
      </c>
      <c r="C10" s="325">
        <v>3</v>
      </c>
      <c r="D10" s="325"/>
      <c r="E10" s="327"/>
      <c r="F10" s="327"/>
      <c r="G10" s="329"/>
      <c r="H10" s="329"/>
      <c r="I10" s="331"/>
      <c r="J10" s="332"/>
      <c r="K10" s="335"/>
      <c r="L10" s="335"/>
    </row>
    <row r="11" spans="1:12" s="87" customFormat="1">
      <c r="A11" s="337"/>
      <c r="B11" s="89" t="s">
        <v>100</v>
      </c>
      <c r="C11" s="338"/>
      <c r="D11" s="338"/>
      <c r="E11" s="339"/>
      <c r="F11" s="339"/>
      <c r="G11" s="344"/>
      <c r="H11" s="344"/>
      <c r="I11" s="345"/>
      <c r="J11" s="346"/>
      <c r="K11" s="340"/>
      <c r="L11" s="340"/>
    </row>
    <row r="12" spans="1:12" s="87" customFormat="1" ht="11.25" customHeight="1">
      <c r="A12" s="337"/>
      <c r="B12" s="89" t="s">
        <v>101</v>
      </c>
      <c r="C12" s="338"/>
      <c r="D12" s="338"/>
      <c r="E12" s="339"/>
      <c r="F12" s="339"/>
      <c r="G12" s="344"/>
      <c r="H12" s="344"/>
      <c r="I12" s="345"/>
      <c r="J12" s="346"/>
      <c r="K12" s="340"/>
      <c r="L12" s="340"/>
    </row>
    <row r="13" spans="1:12" s="87" customFormat="1" ht="22.5">
      <c r="A13" s="337"/>
      <c r="B13" s="89" t="s">
        <v>117</v>
      </c>
      <c r="C13" s="338"/>
      <c r="D13" s="338"/>
      <c r="E13" s="339"/>
      <c r="F13" s="339"/>
      <c r="G13" s="344"/>
      <c r="H13" s="344"/>
      <c r="I13" s="345"/>
      <c r="J13" s="346"/>
      <c r="K13" s="340"/>
      <c r="L13" s="340"/>
    </row>
    <row r="14" spans="1:12" s="87" customFormat="1">
      <c r="A14" s="337"/>
      <c r="B14" s="89" t="s">
        <v>102</v>
      </c>
      <c r="C14" s="338"/>
      <c r="D14" s="338"/>
      <c r="E14" s="339"/>
      <c r="F14" s="339"/>
      <c r="G14" s="344"/>
      <c r="H14" s="344"/>
      <c r="I14" s="345"/>
      <c r="J14" s="346"/>
      <c r="K14" s="340"/>
      <c r="L14" s="340"/>
    </row>
    <row r="15" spans="1:12" s="87" customFormat="1">
      <c r="A15" s="337"/>
      <c r="B15" s="89" t="s">
        <v>103</v>
      </c>
      <c r="C15" s="338"/>
      <c r="D15" s="338"/>
      <c r="E15" s="339"/>
      <c r="F15" s="339"/>
      <c r="G15" s="344"/>
      <c r="H15" s="344"/>
      <c r="I15" s="345"/>
      <c r="J15" s="346"/>
      <c r="K15" s="340"/>
      <c r="L15" s="340"/>
    </row>
    <row r="16" spans="1:12" s="87" customFormat="1">
      <c r="A16" s="324"/>
      <c r="B16" s="88" t="s">
        <v>104</v>
      </c>
      <c r="C16" s="326"/>
      <c r="D16" s="326"/>
      <c r="E16" s="328"/>
      <c r="F16" s="328"/>
      <c r="G16" s="330"/>
      <c r="H16" s="330"/>
      <c r="I16" s="333"/>
      <c r="J16" s="334"/>
      <c r="K16" s="336"/>
      <c r="L16" s="336"/>
    </row>
    <row r="17" spans="1:12" s="87" customFormat="1" ht="22.5">
      <c r="A17" s="90" t="s">
        <v>105</v>
      </c>
      <c r="B17" s="90" t="s">
        <v>118</v>
      </c>
      <c r="C17" s="91">
        <v>4</v>
      </c>
      <c r="D17" s="91"/>
      <c r="E17" s="92"/>
      <c r="F17" s="92"/>
      <c r="G17" s="93"/>
      <c r="H17" s="93"/>
      <c r="I17" s="341"/>
      <c r="J17" s="342"/>
      <c r="K17" s="94"/>
      <c r="L17" s="94"/>
    </row>
    <row r="18" spans="1:12" ht="11.25" customHeight="1">
      <c r="B18" s="18" t="s">
        <v>39</v>
      </c>
      <c r="C18" s="19" t="s">
        <v>119</v>
      </c>
      <c r="D18" s="19">
        <f>SUM(D8:D17)</f>
        <v>0</v>
      </c>
      <c r="E18" s="19">
        <f>SUM(E8:E17)</f>
        <v>0</v>
      </c>
      <c r="F18" s="19">
        <f>SUM(F8:F17)</f>
        <v>0</v>
      </c>
      <c r="G18" s="14" t="s">
        <v>40</v>
      </c>
      <c r="H18" s="14"/>
      <c r="I18" s="294" t="s">
        <v>52</v>
      </c>
      <c r="J18" s="294"/>
      <c r="K18" s="294"/>
      <c r="L18" s="294"/>
    </row>
    <row r="19" spans="1:12" ht="11.25" customHeight="1">
      <c r="B19" s="18" t="s">
        <v>41</v>
      </c>
      <c r="C19" s="296">
        <v>8</v>
      </c>
      <c r="D19" s="297"/>
      <c r="E19" s="296">
        <f>E18+F18</f>
        <v>0</v>
      </c>
      <c r="F19" s="297"/>
      <c r="G19" s="14" t="s">
        <v>42</v>
      </c>
      <c r="H19" s="14"/>
      <c r="I19" s="343"/>
      <c r="J19" s="343"/>
      <c r="K19" s="343"/>
      <c r="L19" s="343"/>
    </row>
    <row r="20" spans="1:12">
      <c r="A20" s="34" t="s">
        <v>43</v>
      </c>
      <c r="F20" s="34" t="s">
        <v>44</v>
      </c>
    </row>
    <row r="21" spans="1:12" ht="30" customHeight="1">
      <c r="A21" s="20" t="s">
        <v>45</v>
      </c>
      <c r="B21" s="291"/>
      <c r="C21" s="292"/>
      <c r="D21" s="292"/>
      <c r="E21" s="293"/>
      <c r="F21" s="14"/>
      <c r="G21" s="238" t="s">
        <v>48</v>
      </c>
      <c r="H21" s="239"/>
      <c r="I21" s="69"/>
      <c r="J21" s="35" t="s">
        <v>4</v>
      </c>
      <c r="K21" s="17" t="s">
        <v>49</v>
      </c>
      <c r="L21" s="33"/>
    </row>
    <row r="22" spans="1:12">
      <c r="A22" s="20" t="s">
        <v>30</v>
      </c>
      <c r="B22" s="291"/>
      <c r="C22" s="292"/>
      <c r="D22" s="292"/>
      <c r="E22" s="293"/>
      <c r="F22" s="14"/>
      <c r="G22" s="300" t="s">
        <v>59</v>
      </c>
      <c r="H22" s="301"/>
      <c r="I22" s="302"/>
      <c r="J22" s="303"/>
      <c r="K22" s="20" t="s">
        <v>51</v>
      </c>
      <c r="L22" s="33"/>
    </row>
    <row r="23" spans="1:12">
      <c r="A23" s="20" t="s">
        <v>46</v>
      </c>
      <c r="B23" s="291"/>
      <c r="C23" s="292"/>
      <c r="D23" s="292"/>
      <c r="E23" s="293"/>
      <c r="G23" s="34" t="s">
        <v>60</v>
      </c>
    </row>
    <row r="24" spans="1:12">
      <c r="A24" s="20" t="s">
        <v>54</v>
      </c>
      <c r="B24" s="291"/>
      <c r="C24" s="292"/>
      <c r="D24" s="292"/>
      <c r="E24" s="293"/>
      <c r="G24" s="34" t="s">
        <v>61</v>
      </c>
    </row>
    <row r="25" spans="1:12">
      <c r="A25" s="20" t="s">
        <v>47</v>
      </c>
      <c r="B25" s="291"/>
      <c r="C25" s="292"/>
      <c r="D25" s="292"/>
      <c r="E25" s="293"/>
    </row>
    <row r="26" spans="1:12">
      <c r="A26" s="14"/>
      <c r="B26" s="14"/>
      <c r="C26" s="14"/>
      <c r="D26" s="14"/>
      <c r="E26" s="14"/>
      <c r="F26" s="14"/>
      <c r="G26" s="14"/>
      <c r="H26" s="14"/>
      <c r="I26" s="14"/>
      <c r="J26" s="14"/>
      <c r="K26" s="14"/>
      <c r="L26" s="14"/>
    </row>
  </sheetData>
  <sheetProtection selectLockedCells="1"/>
  <mergeCells count="43">
    <mergeCell ref="L10:L16"/>
    <mergeCell ref="I17:J17"/>
    <mergeCell ref="I18:L19"/>
    <mergeCell ref="C19:D19"/>
    <mergeCell ref="E19:F19"/>
    <mergeCell ref="G10:G16"/>
    <mergeCell ref="H10:H16"/>
    <mergeCell ref="I10:J16"/>
    <mergeCell ref="K10:K16"/>
    <mergeCell ref="B25:E25"/>
    <mergeCell ref="B21:E21"/>
    <mergeCell ref="G21:H21"/>
    <mergeCell ref="B22:E22"/>
    <mergeCell ref="G22:H22"/>
    <mergeCell ref="I22:J22"/>
    <mergeCell ref="B23:E23"/>
    <mergeCell ref="B24:E24"/>
    <mergeCell ref="A10:A16"/>
    <mergeCell ref="C10:C16"/>
    <mergeCell ref="D10:D16"/>
    <mergeCell ref="E10:E16"/>
    <mergeCell ref="F10:F16"/>
    <mergeCell ref="G8:G9"/>
    <mergeCell ref="H8:H9"/>
    <mergeCell ref="I8:J9"/>
    <mergeCell ref="K8:K9"/>
    <mergeCell ref="L8:L9"/>
    <mergeCell ref="A8:A9"/>
    <mergeCell ref="C8:C9"/>
    <mergeCell ref="D8:D9"/>
    <mergeCell ref="E8:E9"/>
    <mergeCell ref="F8:F9"/>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TT3集計表</vt:lpstr>
      <vt:lpstr>TT3実施記録</vt:lpstr>
      <vt:lpstr>（全NDT共通）レベル3基礎実施記録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2025-04-24T07:13:19Z</dcterms:modified>
</cp:coreProperties>
</file>